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005" windowWidth="11355" windowHeight="7485" activeTab="6"/>
  </bookViews>
  <sheets>
    <sheet name="211,213" sheetId="1" r:id="rId1"/>
    <sheet name="266" sheetId="2" r:id="rId2"/>
    <sheet name="221" sheetId="3" r:id="rId3"/>
    <sheet name="222" sheetId="4" r:id="rId4"/>
    <sheet name="223" sheetId="5" r:id="rId5"/>
    <sheet name="225" sheetId="6" r:id="rId6"/>
    <sheet name="226" sheetId="7" r:id="rId7"/>
    <sheet name="290" sheetId="8" r:id="rId8"/>
    <sheet name="310" sheetId="9" r:id="rId9"/>
    <sheet name="340" sheetId="10" r:id="rId10"/>
    <sheet name="251" sheetId="11" r:id="rId11"/>
    <sheet name="226 (2)" sheetId="12" r:id="rId12"/>
  </sheets>
  <definedNames/>
  <calcPr fullCalcOnLoad="1"/>
</workbook>
</file>

<file path=xl/sharedStrings.xml><?xml version="1.0" encoding="utf-8"?>
<sst xmlns="http://schemas.openxmlformats.org/spreadsheetml/2006/main" count="1001" uniqueCount="137">
  <si>
    <t>Итого:</t>
  </si>
  <si>
    <t>(в рублях)</t>
  </si>
  <si>
    <t>(подпись)</t>
  </si>
  <si>
    <t>(ф.и.о.)</t>
  </si>
  <si>
    <t>№ п/п</t>
  </si>
  <si>
    <t>Общая сумма</t>
  </si>
  <si>
    <t>Наименование *</t>
  </si>
  <si>
    <t>Главный бухгалтер:</t>
  </si>
  <si>
    <t>(расшифровка подписи)</t>
  </si>
  <si>
    <t>Утверждено:</t>
  </si>
  <si>
    <t>Управление муниципальным имуществом и земельными ресурсами Омутнинского района</t>
  </si>
  <si>
    <t>ГСМ</t>
  </si>
  <si>
    <t>Услуги БТИ</t>
  </si>
  <si>
    <t>ОСАГО</t>
  </si>
  <si>
    <t>Публикации</t>
  </si>
  <si>
    <t>Электроэнергия</t>
  </si>
  <si>
    <t>Маркированные конверты, марки</t>
  </si>
  <si>
    <t>Канцтовары</t>
  </si>
  <si>
    <t>Интернет</t>
  </si>
  <si>
    <t>Запчасти для автомобиля</t>
  </si>
  <si>
    <t>Хозтовары</t>
  </si>
  <si>
    <t>Услуги связи (абонентская плата)</t>
  </si>
  <si>
    <t>Оценка имущества и земельных участков</t>
  </si>
  <si>
    <t>Транспортный налог</t>
  </si>
  <si>
    <t>Содержание и ремонт автомобильных дорог общего пользования</t>
  </si>
  <si>
    <t>Компенсация по уходу за ребенком до 3 лет</t>
  </si>
  <si>
    <t>Д.Ю. Дитятьев</t>
  </si>
  <si>
    <t>223.0001</t>
  </si>
  <si>
    <t>223.0003</t>
  </si>
  <si>
    <t>223.0004</t>
  </si>
  <si>
    <t>Взносы на капитальный ремонт общего имущества многоквартирных домов</t>
  </si>
  <si>
    <t>Перечисления другим бюджетам бюджетной системы РФ</t>
  </si>
  <si>
    <t>Услуги сторожей</t>
  </si>
  <si>
    <t>Содержание ГТС</t>
  </si>
  <si>
    <t>919-0104-010000104Б-121</t>
  </si>
  <si>
    <t>919-0113-010000401Б-111</t>
  </si>
  <si>
    <t>Заработная плата</t>
  </si>
  <si>
    <t>919-0104-010000104Б-129</t>
  </si>
  <si>
    <t>Начисления на оплату труда</t>
  </si>
  <si>
    <t>919-0113-010000401Б-119</t>
  </si>
  <si>
    <t>919-0113-0100004010-244</t>
  </si>
  <si>
    <t>919-0113-0100010010-244</t>
  </si>
  <si>
    <t>919-0113-0100010030-244</t>
  </si>
  <si>
    <t>919-0113-010000401Б-244</t>
  </si>
  <si>
    <t>919-0405-0100016070-244</t>
  </si>
  <si>
    <t>919-0409-0100004100-244</t>
  </si>
  <si>
    <t>919-0409-0100015080-244</t>
  </si>
  <si>
    <t>919-0409-01000S5080-244</t>
  </si>
  <si>
    <t>919-0113-0100004010-852</t>
  </si>
  <si>
    <t>919-0104-0100001040-244</t>
  </si>
  <si>
    <t>Жилые помещения для детей-сирот и детей, оставшихся без попечения родителей, лицам из их числа</t>
  </si>
  <si>
    <t xml:space="preserve"> </t>
  </si>
  <si>
    <t>Всего на год</t>
  </si>
  <si>
    <t>Изменения</t>
  </si>
  <si>
    <t>л/с 03919220482</t>
  </si>
  <si>
    <t>Расчет к бюджетной смете по коду ОСГУ 211</t>
  </si>
  <si>
    <t>Начальник Управления</t>
  </si>
  <si>
    <t>О.С. Чакина</t>
  </si>
  <si>
    <t>Расчет к бюджетной смете по коду ОСГУ 213</t>
  </si>
  <si>
    <t>Расчет к бюджетной смете по коду ОСГУ 221</t>
  </si>
  <si>
    <t>Расчет к бюджетной смете по коду ОСГУ 223</t>
  </si>
  <si>
    <t>Расчет к бюджетной смете по коду ОСГУ 225</t>
  </si>
  <si>
    <t>Оплата по договорам ГПХ</t>
  </si>
  <si>
    <t>л/с 03919220484</t>
  </si>
  <si>
    <t>919-0113-010001100А-244</t>
  </si>
  <si>
    <t>Расчет к бюджетной смете по коду ОСГУ 226</t>
  </si>
  <si>
    <t>Межевание</t>
  </si>
  <si>
    <t>Изготовление сертификата ЭЦП</t>
  </si>
  <si>
    <t>Услуги по начислению платы за наем</t>
  </si>
  <si>
    <t>Оплата по договору ГПХ (разноска квитанций)</t>
  </si>
  <si>
    <t>Подписка на периодические издания</t>
  </si>
  <si>
    <t>919-0113-010000401Б-851</t>
  </si>
  <si>
    <t>Налог на имущество</t>
  </si>
  <si>
    <t>Расчет к бюджетной смете по коду ОСГУ 310</t>
  </si>
  <si>
    <t>Немаркированные конверты, полимерные пакеты</t>
  </si>
  <si>
    <t>919-0113-010001100А-111</t>
  </si>
  <si>
    <t>919-0113-010001100А-119</t>
  </si>
  <si>
    <t>Оценка уязвимости ОТИ</t>
  </si>
  <si>
    <t>919-0113-0100007010-244</t>
  </si>
  <si>
    <t>919-1004-01000N0820-412</t>
  </si>
  <si>
    <t>Услуги по разноске квитанций по оплате за наем</t>
  </si>
  <si>
    <t>Технический осмотр легкового автомобиля</t>
  </si>
  <si>
    <t>Т.Н. Иванина</t>
  </si>
  <si>
    <t xml:space="preserve">  </t>
  </si>
  <si>
    <t>И.о. начальника Управления</t>
  </si>
  <si>
    <t>Расчет к бюджетной смете по коду ОСГУ 251</t>
  </si>
  <si>
    <t>919-0409-0100014010-540</t>
  </si>
  <si>
    <t>919-0113-0100004010-853</t>
  </si>
  <si>
    <t>919-1004-0100016094-244</t>
  </si>
  <si>
    <t>Управление муниципальным имуществом и земельными ресурсами
 Омутнинского района</t>
  </si>
  <si>
    <t>Управление муниципальным имуществом и земельными ресурсами 
Омутнинского района</t>
  </si>
  <si>
    <t>Теплоэнергия (отопление)</t>
  </si>
  <si>
    <t>Водоснабжение, водоотведение</t>
  </si>
  <si>
    <t>Управление муниципальным имуществом и земельными ресурсами
Омутнинского района</t>
  </si>
  <si>
    <t>Повышение квалификации, участие в семинаре, обучение</t>
  </si>
  <si>
    <t>Програмное обеспечение, обновление ПО</t>
  </si>
  <si>
    <t>Програмное обеспечение (программный продукт), обновление ПО</t>
  </si>
  <si>
    <t xml:space="preserve">Установление охранной зоны </t>
  </si>
  <si>
    <t>Таксация лесов, разработка регламента лесов</t>
  </si>
  <si>
    <t>Изготовление и проверка проектно-сметной документации</t>
  </si>
  <si>
    <t>Инженерно-геодезические изыскания (работы)</t>
  </si>
  <si>
    <t xml:space="preserve">Содержание и текущий ремонт общего имущества </t>
  </si>
  <si>
    <t>Пени, штрафы</t>
  </si>
  <si>
    <t>Проектно-сметная документация</t>
  </si>
  <si>
    <t>Техусловия на телефонизацию объекта</t>
  </si>
  <si>
    <t>Окашивание травы</t>
  </si>
  <si>
    <t>Техническое обслуживание газопроводов</t>
  </si>
  <si>
    <t xml:space="preserve">   </t>
  </si>
  <si>
    <t>Переоформление докумениации о технологическом присоединении</t>
  </si>
  <si>
    <t>Ремонт автомобиля, шиномонтаж</t>
  </si>
  <si>
    <t>Расчет к бюджетной смете по коду ОСГУ 291</t>
  </si>
  <si>
    <t>Расчет к бюджетной смете по коду ОСГУ 292</t>
  </si>
  <si>
    <t>Расчет к бюджетной смете по коду ОСГУ 222</t>
  </si>
  <si>
    <t>Перевозка груза</t>
  </si>
  <si>
    <t>Канцелярские товары (расходы на выполнение госполномочий)</t>
  </si>
  <si>
    <t>919-1004-0100013010-112</t>
  </si>
  <si>
    <t>Расчет к бюджетной смете по коду ОСГУ 266</t>
  </si>
  <si>
    <t>223.001</t>
  </si>
  <si>
    <t>223.003</t>
  </si>
  <si>
    <t>223.004</t>
  </si>
  <si>
    <t>225.007</t>
  </si>
  <si>
    <t>Ремонт ограждения и подготовительные работы на проездах</t>
  </si>
  <si>
    <t>Содержание и ремонт оргтехники</t>
  </si>
  <si>
    <t>Содержание и текущий ремонт общего имущества  (скотомогильники)</t>
  </si>
  <si>
    <t>Расчет к бюджетной смете по коду ОСГУ 343</t>
  </si>
  <si>
    <t>ГСМ (расходы на выполнение госполномочий)</t>
  </si>
  <si>
    <t>Расчет к бюджетной смете по коду ОСГУ 346</t>
  </si>
  <si>
    <t>Бланочная продукция (бланки строгой отчетности)</t>
  </si>
  <si>
    <t>Расчет к бюджетной смете по коду ОСГУ 349</t>
  </si>
  <si>
    <t xml:space="preserve">                   </t>
  </si>
  <si>
    <t>Ремонт освещения (восстановление энергоснабжения)</t>
  </si>
  <si>
    <t>Расчет к бюджетной смете по коду ОСГУ _____</t>
  </si>
  <si>
    <t>КБК</t>
  </si>
  <si>
    <t>л/с 03919220482 (03919220484)</t>
  </si>
  <si>
    <t>к Порядку составления, утверждения и ведения бюджетных смет казенных учреждений на обеспечение выполнения функций Управления муниципальным имуществом и земельными ресурсами Омутнинского района</t>
  </si>
  <si>
    <t>Приложение № 2</t>
  </si>
  <si>
    <t>…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</si>
</sst>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  <numFmt numFmtId="173" formatCode="#,##0_р_.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</numFmts>
  <fonts count="4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left"/>
    </xf>
    <xf numFmtId="0" fontId="6" fillId="0" borderId="0" xfId="0" applyFont="1" applyAlignment="1">
      <alignment horizontal="center" vertical="top"/>
    </xf>
    <xf numFmtId="4" fontId="5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4" fontId="4" fillId="0" borderId="14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" fontId="0" fillId="0" borderId="0" xfId="0" applyNumberFormat="1" applyAlignment="1">
      <alignment/>
    </xf>
    <xf numFmtId="0" fontId="5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left" vertical="center"/>
    </xf>
    <xf numFmtId="0" fontId="0" fillId="0" borderId="0" xfId="0" applyNumberFormat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 vertical="center"/>
    </xf>
    <xf numFmtId="0" fontId="5" fillId="0" borderId="17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14" fontId="5" fillId="0" borderId="0" xfId="0" applyNumberFormat="1" applyFont="1" applyAlignment="1">
      <alignment horizontal="center"/>
    </xf>
    <xf numFmtId="0" fontId="5" fillId="0" borderId="15" xfId="0" applyFont="1" applyBorder="1" applyAlignment="1">
      <alignment horizontal="left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NumberFormat="1" applyFont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38"/>
  <sheetViews>
    <sheetView zoomScale="80" zoomScaleNormal="80" zoomScalePageLayoutView="0" workbookViewId="0" topLeftCell="B212">
      <selection activeCell="B205" sqref="B205:G238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21.375" style="0" customWidth="1"/>
    <col min="4" max="4" width="22.75390625" style="0" customWidth="1"/>
    <col min="5" max="5" width="18.00390625" style="0" customWidth="1"/>
    <col min="6" max="6" width="20.25390625" style="0" customWidth="1"/>
    <col min="7" max="7" width="21.125" style="0" customWidth="1"/>
    <col min="12" max="12" width="12.375" style="0" bestFit="1" customWidth="1"/>
    <col min="14" max="14" width="15.125" style="0" customWidth="1"/>
  </cols>
  <sheetData>
    <row r="2" spans="4:7" ht="18.75">
      <c r="D2" s="10"/>
      <c r="E2" s="12" t="s">
        <v>9</v>
      </c>
      <c r="F2" s="10"/>
      <c r="G2" s="10"/>
    </row>
    <row r="3" spans="4:7" ht="18.75">
      <c r="D3" s="10"/>
      <c r="E3" s="10"/>
      <c r="F3" s="10"/>
      <c r="G3" s="10"/>
    </row>
    <row r="4" spans="4:7" ht="18.75">
      <c r="D4" s="46" t="s">
        <v>56</v>
      </c>
      <c r="E4" s="46"/>
      <c r="F4" s="11"/>
      <c r="G4" s="7" t="s">
        <v>26</v>
      </c>
    </row>
    <row r="5" spans="4:7" ht="18.75">
      <c r="D5" s="10"/>
      <c r="E5" s="10"/>
      <c r="F5" s="4" t="s">
        <v>2</v>
      </c>
      <c r="G5" s="4" t="s">
        <v>8</v>
      </c>
    </row>
    <row r="6" spans="4:7" ht="18.75">
      <c r="D6" s="10"/>
      <c r="E6" s="10"/>
      <c r="F6" s="10"/>
      <c r="G6" s="10"/>
    </row>
    <row r="9" spans="2:7" ht="36.75" customHeight="1">
      <c r="B9" s="33" t="s">
        <v>89</v>
      </c>
      <c r="C9" s="33"/>
      <c r="D9" s="33"/>
      <c r="E9" s="33"/>
      <c r="F9" s="33"/>
      <c r="G9" s="33"/>
    </row>
    <row r="12" spans="3:6" ht="27" customHeight="1" thickBot="1">
      <c r="C12" s="47" t="s">
        <v>54</v>
      </c>
      <c r="D12" s="47"/>
      <c r="E12" s="47"/>
      <c r="F12" s="47"/>
    </row>
    <row r="13" spans="2:7" ht="27" customHeight="1" thickBot="1">
      <c r="B13" s="47" t="s">
        <v>55</v>
      </c>
      <c r="C13" s="47"/>
      <c r="D13" s="47"/>
      <c r="E13" s="47"/>
      <c r="F13" s="7" t="s">
        <v>5</v>
      </c>
      <c r="G13" s="20">
        <f>F29</f>
        <v>2203300</v>
      </c>
    </row>
    <row r="14" spans="2:5" ht="18.75" customHeight="1">
      <c r="B14" s="47" t="s">
        <v>35</v>
      </c>
      <c r="C14" s="47"/>
      <c r="D14" s="47"/>
      <c r="E14" s="47"/>
    </row>
    <row r="16" spans="6:7" ht="12.75">
      <c r="F16" s="41" t="s">
        <v>1</v>
      </c>
      <c r="G16" s="41"/>
    </row>
    <row r="17" spans="2:7" ht="35.25" customHeight="1">
      <c r="B17" s="5" t="s">
        <v>4</v>
      </c>
      <c r="C17" s="42" t="s">
        <v>6</v>
      </c>
      <c r="D17" s="42"/>
      <c r="E17" s="42"/>
      <c r="F17" s="6" t="s">
        <v>52</v>
      </c>
      <c r="G17" s="6" t="s">
        <v>53</v>
      </c>
    </row>
    <row r="18" spans="2:12" ht="27" customHeight="1">
      <c r="B18" s="8">
        <v>1</v>
      </c>
      <c r="C18" s="43" t="s">
        <v>36</v>
      </c>
      <c r="D18" s="44"/>
      <c r="E18" s="45"/>
      <c r="F18" s="19">
        <v>2203300</v>
      </c>
      <c r="G18" s="19"/>
      <c r="L18" s="25">
        <f>G18+F18</f>
        <v>2203300</v>
      </c>
    </row>
    <row r="19" spans="2:7" ht="27" customHeight="1">
      <c r="B19" s="8"/>
      <c r="C19" s="34"/>
      <c r="D19" s="34"/>
      <c r="E19" s="34"/>
      <c r="F19" s="19"/>
      <c r="G19" s="19"/>
    </row>
    <row r="20" spans="2:7" ht="26.25" customHeight="1">
      <c r="B20" s="8"/>
      <c r="C20" s="34"/>
      <c r="D20" s="34"/>
      <c r="E20" s="34"/>
      <c r="F20" s="19"/>
      <c r="G20" s="19"/>
    </row>
    <row r="21" spans="2:7" ht="26.25" customHeight="1">
      <c r="B21" s="8"/>
      <c r="C21" s="34"/>
      <c r="D21" s="34"/>
      <c r="E21" s="34"/>
      <c r="F21" s="19"/>
      <c r="G21" s="19"/>
    </row>
    <row r="22" spans="2:7" ht="27.75" customHeight="1">
      <c r="B22" s="8"/>
      <c r="C22" s="34"/>
      <c r="D22" s="34"/>
      <c r="E22" s="34"/>
      <c r="F22" s="19"/>
      <c r="G22" s="19"/>
    </row>
    <row r="23" spans="2:7" ht="27.75" customHeight="1">
      <c r="B23" s="8"/>
      <c r="C23" s="38"/>
      <c r="D23" s="39"/>
      <c r="E23" s="40"/>
      <c r="F23" s="19"/>
      <c r="G23" s="19"/>
    </row>
    <row r="24" spans="2:7" ht="27.75" customHeight="1">
      <c r="B24" s="8"/>
      <c r="C24" s="38"/>
      <c r="D24" s="39"/>
      <c r="E24" s="40"/>
      <c r="F24" s="19"/>
      <c r="G24" s="19"/>
    </row>
    <row r="25" spans="2:7" ht="27.75" customHeight="1">
      <c r="B25" s="8"/>
      <c r="C25" s="38"/>
      <c r="D25" s="39"/>
      <c r="E25" s="40"/>
      <c r="F25" s="19"/>
      <c r="G25" s="19"/>
    </row>
    <row r="26" spans="2:7" ht="27.75" customHeight="1">
      <c r="B26" s="8"/>
      <c r="C26" s="38"/>
      <c r="D26" s="39"/>
      <c r="E26" s="40"/>
      <c r="F26" s="19"/>
      <c r="G26" s="19"/>
    </row>
    <row r="27" spans="2:7" ht="27.75" customHeight="1">
      <c r="B27" s="8"/>
      <c r="C27" s="38"/>
      <c r="D27" s="39"/>
      <c r="E27" s="40"/>
      <c r="F27" s="19"/>
      <c r="G27" s="19"/>
    </row>
    <row r="28" spans="2:7" ht="27.75" customHeight="1">
      <c r="B28" s="8"/>
      <c r="C28" s="34"/>
      <c r="D28" s="34"/>
      <c r="E28" s="34"/>
      <c r="F28" s="19"/>
      <c r="G28" s="19"/>
    </row>
    <row r="29" spans="2:7" ht="25.5" customHeight="1">
      <c r="B29" s="8"/>
      <c r="C29" s="35" t="s">
        <v>0</v>
      </c>
      <c r="D29" s="36"/>
      <c r="E29" s="37"/>
      <c r="F29" s="21">
        <f>F18</f>
        <v>2203300</v>
      </c>
      <c r="G29" s="19"/>
    </row>
    <row r="33" spans="2:6" ht="18.75">
      <c r="B33" s="13"/>
      <c r="C33" s="13"/>
      <c r="D33" s="14"/>
      <c r="E33" s="14"/>
      <c r="F33" s="15"/>
    </row>
    <row r="34" spans="2:7" ht="18.75">
      <c r="B34" s="15" t="s">
        <v>7</v>
      </c>
      <c r="C34" s="15"/>
      <c r="D34" s="16"/>
      <c r="E34" s="17"/>
      <c r="G34" s="15" t="s">
        <v>57</v>
      </c>
    </row>
    <row r="35" spans="2:7" ht="18.75">
      <c r="B35" s="13"/>
      <c r="C35" s="13"/>
      <c r="E35" s="18" t="s">
        <v>2</v>
      </c>
      <c r="F35" s="3"/>
      <c r="G35" s="18" t="s">
        <v>3</v>
      </c>
    </row>
    <row r="36" spans="2:3" ht="12.75">
      <c r="B36" s="26"/>
      <c r="C36" s="29"/>
    </row>
    <row r="44" spans="4:7" ht="18.75">
      <c r="D44" s="10"/>
      <c r="E44" s="12" t="s">
        <v>9</v>
      </c>
      <c r="F44" s="10"/>
      <c r="G44" s="10"/>
    </row>
    <row r="45" spans="4:7" ht="22.5" customHeight="1">
      <c r="D45" s="10"/>
      <c r="E45" s="10"/>
      <c r="F45" s="10"/>
      <c r="G45" s="10"/>
    </row>
    <row r="46" spans="4:7" ht="18.75">
      <c r="D46" s="46" t="s">
        <v>56</v>
      </c>
      <c r="E46" s="46"/>
      <c r="F46" s="11"/>
      <c r="G46" s="7" t="s">
        <v>26</v>
      </c>
    </row>
    <row r="47" spans="4:7" ht="18.75">
      <c r="D47" s="10"/>
      <c r="E47" s="10"/>
      <c r="F47" s="4" t="s">
        <v>2</v>
      </c>
      <c r="G47" s="4" t="s">
        <v>8</v>
      </c>
    </row>
    <row r="48" spans="4:7" ht="18.75">
      <c r="D48" s="10"/>
      <c r="E48" s="10"/>
      <c r="F48" s="10"/>
      <c r="G48" s="10"/>
    </row>
    <row r="49" ht="13.5" customHeight="1"/>
    <row r="51" spans="2:7" ht="34.5" customHeight="1">
      <c r="B51" s="33" t="s">
        <v>90</v>
      </c>
      <c r="C51" s="33"/>
      <c r="D51" s="33"/>
      <c r="E51" s="33"/>
      <c r="F51" s="33"/>
      <c r="G51" s="33"/>
    </row>
    <row r="54" spans="3:6" ht="20.25" customHeight="1" thickBot="1">
      <c r="C54" s="47" t="s">
        <v>54</v>
      </c>
      <c r="D54" s="47"/>
      <c r="E54" s="47"/>
      <c r="F54" s="47"/>
    </row>
    <row r="55" spans="2:7" ht="19.5" thickBot="1">
      <c r="B55" s="47" t="s">
        <v>55</v>
      </c>
      <c r="C55" s="47"/>
      <c r="D55" s="47"/>
      <c r="E55" s="47"/>
      <c r="F55" s="7" t="s">
        <v>5</v>
      </c>
      <c r="G55" s="20">
        <f>F71</f>
        <v>351100</v>
      </c>
    </row>
    <row r="56" spans="2:5" ht="18.75">
      <c r="B56" s="47" t="s">
        <v>34</v>
      </c>
      <c r="C56" s="47"/>
      <c r="D56" s="47"/>
      <c r="E56" s="47"/>
    </row>
    <row r="58" spans="6:7" ht="18.75" customHeight="1">
      <c r="F58" s="41" t="s">
        <v>1</v>
      </c>
      <c r="G58" s="41"/>
    </row>
    <row r="59" spans="2:7" ht="37.5">
      <c r="B59" s="5" t="s">
        <v>4</v>
      </c>
      <c r="C59" s="42" t="s">
        <v>6</v>
      </c>
      <c r="D59" s="42"/>
      <c r="E59" s="42"/>
      <c r="F59" s="6" t="s">
        <v>52</v>
      </c>
      <c r="G59" s="6" t="s">
        <v>53</v>
      </c>
    </row>
    <row r="60" spans="2:12" ht="27" customHeight="1">
      <c r="B60" s="8">
        <v>1</v>
      </c>
      <c r="C60" s="43" t="s">
        <v>36</v>
      </c>
      <c r="D60" s="44"/>
      <c r="E60" s="45"/>
      <c r="F60" s="19">
        <v>351100</v>
      </c>
      <c r="G60" s="19"/>
      <c r="L60" s="25"/>
    </row>
    <row r="61" spans="2:7" ht="27" customHeight="1">
      <c r="B61" s="8"/>
      <c r="C61" s="34"/>
      <c r="D61" s="34"/>
      <c r="E61" s="34"/>
      <c r="F61" s="19"/>
      <c r="G61" s="19"/>
    </row>
    <row r="62" spans="2:7" ht="27" customHeight="1">
      <c r="B62" s="8"/>
      <c r="C62" s="34"/>
      <c r="D62" s="34"/>
      <c r="E62" s="34"/>
      <c r="F62" s="19"/>
      <c r="G62" s="19"/>
    </row>
    <row r="63" spans="2:7" ht="27" customHeight="1">
      <c r="B63" s="8"/>
      <c r="C63" s="34"/>
      <c r="D63" s="34"/>
      <c r="E63" s="34"/>
      <c r="F63" s="19"/>
      <c r="G63" s="19"/>
    </row>
    <row r="64" spans="2:7" ht="27" customHeight="1">
      <c r="B64" s="8"/>
      <c r="C64" s="34"/>
      <c r="D64" s="34"/>
      <c r="E64" s="34"/>
      <c r="F64" s="19"/>
      <c r="G64" s="19"/>
    </row>
    <row r="65" spans="2:7" ht="27" customHeight="1">
      <c r="B65" s="8"/>
      <c r="C65" s="38"/>
      <c r="D65" s="39"/>
      <c r="E65" s="40"/>
      <c r="F65" s="19"/>
      <c r="G65" s="19"/>
    </row>
    <row r="66" spans="2:7" ht="27" customHeight="1">
      <c r="B66" s="8"/>
      <c r="C66" s="38"/>
      <c r="D66" s="39"/>
      <c r="E66" s="40"/>
      <c r="F66" s="19"/>
      <c r="G66" s="19"/>
    </row>
    <row r="67" spans="2:7" ht="27" customHeight="1">
      <c r="B67" s="8"/>
      <c r="C67" s="38"/>
      <c r="D67" s="39"/>
      <c r="E67" s="40"/>
      <c r="F67" s="19"/>
      <c r="G67" s="19"/>
    </row>
    <row r="68" spans="2:7" ht="27" customHeight="1">
      <c r="B68" s="8"/>
      <c r="C68" s="38"/>
      <c r="D68" s="39"/>
      <c r="E68" s="40"/>
      <c r="F68" s="19"/>
      <c r="G68" s="19"/>
    </row>
    <row r="69" spans="2:7" ht="27" customHeight="1">
      <c r="B69" s="8"/>
      <c r="C69" s="38"/>
      <c r="D69" s="39"/>
      <c r="E69" s="40"/>
      <c r="F69" s="19"/>
      <c r="G69" s="19"/>
    </row>
    <row r="70" spans="2:7" ht="27" customHeight="1">
      <c r="B70" s="8"/>
      <c r="C70" s="34"/>
      <c r="D70" s="34"/>
      <c r="E70" s="34"/>
      <c r="F70" s="19"/>
      <c r="G70" s="19"/>
    </row>
    <row r="71" spans="2:7" ht="27" customHeight="1">
      <c r="B71" s="8"/>
      <c r="C71" s="35" t="s">
        <v>0</v>
      </c>
      <c r="D71" s="36"/>
      <c r="E71" s="37"/>
      <c r="F71" s="21">
        <f>F60</f>
        <v>351100</v>
      </c>
      <c r="G71" s="19"/>
    </row>
    <row r="75" spans="2:6" ht="18.75">
      <c r="B75" s="13"/>
      <c r="C75" s="13"/>
      <c r="D75" s="14"/>
      <c r="E75" s="14"/>
      <c r="F75" s="15"/>
    </row>
    <row r="76" spans="2:7" ht="18.75">
      <c r="B76" s="15" t="s">
        <v>7</v>
      </c>
      <c r="C76" s="15"/>
      <c r="D76" s="16"/>
      <c r="E76" s="17"/>
      <c r="G76" s="15" t="s">
        <v>57</v>
      </c>
    </row>
    <row r="77" spans="2:7" ht="18.75">
      <c r="B77" s="13"/>
      <c r="C77" s="13"/>
      <c r="E77" s="18" t="s">
        <v>2</v>
      </c>
      <c r="F77" s="3"/>
      <c r="G77" s="18" t="s">
        <v>3</v>
      </c>
    </row>
    <row r="78" spans="2:3" ht="12.75">
      <c r="B78" s="26"/>
      <c r="C78" s="29"/>
    </row>
    <row r="83" spans="4:7" ht="18.75">
      <c r="D83" s="10"/>
      <c r="E83" s="12" t="s">
        <v>9</v>
      </c>
      <c r="F83" s="10"/>
      <c r="G83" s="10"/>
    </row>
    <row r="84" spans="4:7" ht="18.75">
      <c r="D84" s="10"/>
      <c r="E84" s="10"/>
      <c r="F84" s="10"/>
      <c r="G84" s="10"/>
    </row>
    <row r="85" spans="4:7" ht="24.75" customHeight="1">
      <c r="D85" s="46" t="s">
        <v>56</v>
      </c>
      <c r="E85" s="46"/>
      <c r="F85" s="11"/>
      <c r="G85" s="7" t="s">
        <v>26</v>
      </c>
    </row>
    <row r="86" spans="4:7" ht="18.75">
      <c r="D86" s="10"/>
      <c r="E86" s="10"/>
      <c r="F86" s="4" t="s">
        <v>2</v>
      </c>
      <c r="G86" s="4" t="s">
        <v>8</v>
      </c>
    </row>
    <row r="87" spans="4:7" ht="18.75">
      <c r="D87" s="10"/>
      <c r="E87" s="10"/>
      <c r="F87" s="10"/>
      <c r="G87" s="10"/>
    </row>
    <row r="89" ht="14.25" customHeight="1"/>
    <row r="90" spans="2:7" ht="39" customHeight="1">
      <c r="B90" s="33" t="s">
        <v>90</v>
      </c>
      <c r="C90" s="33"/>
      <c r="D90" s="33"/>
      <c r="E90" s="33"/>
      <c r="F90" s="33"/>
      <c r="G90" s="33"/>
    </row>
    <row r="93" spans="3:6" ht="19.5" thickBot="1">
      <c r="C93" s="47" t="s">
        <v>54</v>
      </c>
      <c r="D93" s="47"/>
      <c r="E93" s="47"/>
      <c r="F93" s="47"/>
    </row>
    <row r="94" spans="2:7" ht="19.5" thickBot="1">
      <c r="B94" s="47" t="s">
        <v>58</v>
      </c>
      <c r="C94" s="47"/>
      <c r="D94" s="47"/>
      <c r="E94" s="47"/>
      <c r="F94" s="7" t="s">
        <v>5</v>
      </c>
      <c r="G94" s="20">
        <f>F110</f>
        <v>106000</v>
      </c>
    </row>
    <row r="95" spans="2:5" ht="18.75">
      <c r="B95" s="47" t="s">
        <v>37</v>
      </c>
      <c r="C95" s="47"/>
      <c r="D95" s="47"/>
      <c r="E95" s="47"/>
    </row>
    <row r="97" spans="6:7" ht="12.75">
      <c r="F97" s="41" t="s">
        <v>1</v>
      </c>
      <c r="G97" s="41"/>
    </row>
    <row r="98" spans="2:7" ht="37.5">
      <c r="B98" s="5" t="s">
        <v>4</v>
      </c>
      <c r="C98" s="42" t="s">
        <v>6</v>
      </c>
      <c r="D98" s="42"/>
      <c r="E98" s="42"/>
      <c r="F98" s="6" t="s">
        <v>52</v>
      </c>
      <c r="G98" s="6" t="s">
        <v>53</v>
      </c>
    </row>
    <row r="99" spans="2:12" ht="27" customHeight="1">
      <c r="B99" s="8">
        <v>1</v>
      </c>
      <c r="C99" s="43" t="s">
        <v>38</v>
      </c>
      <c r="D99" s="44"/>
      <c r="E99" s="45"/>
      <c r="F99" s="19">
        <v>106000</v>
      </c>
      <c r="G99" s="19"/>
      <c r="L99" s="25">
        <f>F99+G99</f>
        <v>106000</v>
      </c>
    </row>
    <row r="100" spans="2:7" ht="27" customHeight="1">
      <c r="B100" s="8"/>
      <c r="C100" s="34"/>
      <c r="D100" s="34"/>
      <c r="E100" s="34"/>
      <c r="F100" s="19"/>
      <c r="G100" s="19"/>
    </row>
    <row r="101" spans="2:7" ht="27" customHeight="1">
      <c r="B101" s="8"/>
      <c r="C101" s="34"/>
      <c r="D101" s="34"/>
      <c r="E101" s="34"/>
      <c r="F101" s="19"/>
      <c r="G101" s="19"/>
    </row>
    <row r="102" spans="2:7" ht="27" customHeight="1">
      <c r="B102" s="8"/>
      <c r="C102" s="34"/>
      <c r="D102" s="34"/>
      <c r="E102" s="34"/>
      <c r="F102" s="19"/>
      <c r="G102" s="19"/>
    </row>
    <row r="103" spans="2:7" ht="27" customHeight="1">
      <c r="B103" s="8"/>
      <c r="C103" s="34"/>
      <c r="D103" s="34"/>
      <c r="E103" s="34"/>
      <c r="F103" s="19"/>
      <c r="G103" s="19"/>
    </row>
    <row r="104" spans="2:7" ht="27" customHeight="1">
      <c r="B104" s="8"/>
      <c r="C104" s="38"/>
      <c r="D104" s="39"/>
      <c r="E104" s="40"/>
      <c r="F104" s="19"/>
      <c r="G104" s="19"/>
    </row>
    <row r="105" spans="2:7" ht="27" customHeight="1">
      <c r="B105" s="8"/>
      <c r="C105" s="38"/>
      <c r="D105" s="39"/>
      <c r="E105" s="40"/>
      <c r="F105" s="19"/>
      <c r="G105" s="19"/>
    </row>
    <row r="106" spans="2:7" ht="27" customHeight="1">
      <c r="B106" s="8"/>
      <c r="C106" s="38"/>
      <c r="D106" s="39"/>
      <c r="E106" s="40"/>
      <c r="F106" s="19"/>
      <c r="G106" s="19"/>
    </row>
    <row r="107" spans="2:7" ht="27" customHeight="1">
      <c r="B107" s="8"/>
      <c r="C107" s="38"/>
      <c r="D107" s="39"/>
      <c r="E107" s="40"/>
      <c r="F107" s="19"/>
      <c r="G107" s="19"/>
    </row>
    <row r="108" spans="2:7" ht="27" customHeight="1">
      <c r="B108" s="8"/>
      <c r="C108" s="38"/>
      <c r="D108" s="39"/>
      <c r="E108" s="40"/>
      <c r="F108" s="19"/>
      <c r="G108" s="19"/>
    </row>
    <row r="109" spans="2:7" ht="27" customHeight="1">
      <c r="B109" s="8"/>
      <c r="C109" s="34"/>
      <c r="D109" s="34"/>
      <c r="E109" s="34"/>
      <c r="F109" s="19"/>
      <c r="G109" s="19"/>
    </row>
    <row r="110" spans="2:7" ht="27" customHeight="1">
      <c r="B110" s="8"/>
      <c r="C110" s="35" t="s">
        <v>0</v>
      </c>
      <c r="D110" s="36"/>
      <c r="E110" s="37"/>
      <c r="F110" s="21">
        <f>F99</f>
        <v>106000</v>
      </c>
      <c r="G110" s="19"/>
    </row>
    <row r="114" spans="2:6" ht="18.75">
      <c r="B114" s="13"/>
      <c r="C114" s="13"/>
      <c r="D114" s="14"/>
      <c r="E114" s="14"/>
      <c r="F114" s="15"/>
    </row>
    <row r="115" spans="2:7" ht="18.75">
      <c r="B115" s="15" t="s">
        <v>7</v>
      </c>
      <c r="C115" s="15"/>
      <c r="D115" s="16"/>
      <c r="E115" s="17"/>
      <c r="G115" s="15" t="s">
        <v>57</v>
      </c>
    </row>
    <row r="116" spans="2:7" ht="18.75">
      <c r="B116" s="13"/>
      <c r="C116" s="13"/>
      <c r="E116" s="18" t="s">
        <v>2</v>
      </c>
      <c r="F116" s="3"/>
      <c r="G116" s="18" t="s">
        <v>3</v>
      </c>
    </row>
    <row r="117" spans="2:8" ht="12.75">
      <c r="B117" s="26"/>
      <c r="C117" s="29"/>
      <c r="H117" t="s">
        <v>51</v>
      </c>
    </row>
    <row r="125" spans="4:7" ht="18.75">
      <c r="D125" s="10"/>
      <c r="E125" s="12" t="s">
        <v>9</v>
      </c>
      <c r="F125" s="10"/>
      <c r="G125" s="10"/>
    </row>
    <row r="126" spans="4:7" ht="19.5" customHeight="1">
      <c r="D126" s="10"/>
      <c r="E126" s="10"/>
      <c r="F126" s="10"/>
      <c r="G126" s="10"/>
    </row>
    <row r="127" spans="4:7" ht="18.75">
      <c r="D127" s="46" t="s">
        <v>56</v>
      </c>
      <c r="E127" s="46"/>
      <c r="F127" s="11"/>
      <c r="G127" s="7" t="s">
        <v>26</v>
      </c>
    </row>
    <row r="128" spans="4:7" ht="18.75">
      <c r="D128" s="10"/>
      <c r="E128" s="10"/>
      <c r="F128" s="4" t="s">
        <v>2</v>
      </c>
      <c r="G128" s="4" t="s">
        <v>8</v>
      </c>
    </row>
    <row r="129" spans="4:7" ht="18.75">
      <c r="D129" s="10"/>
      <c r="E129" s="10"/>
      <c r="F129" s="10"/>
      <c r="G129" s="10"/>
    </row>
    <row r="130" ht="15.75" customHeight="1"/>
    <row r="132" spans="2:7" ht="36.75" customHeight="1">
      <c r="B132" s="33" t="s">
        <v>89</v>
      </c>
      <c r="C132" s="33"/>
      <c r="D132" s="33"/>
      <c r="E132" s="33"/>
      <c r="F132" s="33"/>
      <c r="G132" s="33"/>
    </row>
    <row r="135" spans="3:6" ht="19.5" thickBot="1">
      <c r="C135" s="47" t="s">
        <v>54</v>
      </c>
      <c r="D135" s="47"/>
      <c r="E135" s="47"/>
      <c r="F135" s="47"/>
    </row>
    <row r="136" spans="2:7" ht="19.5" thickBot="1">
      <c r="B136" s="47" t="s">
        <v>58</v>
      </c>
      <c r="C136" s="47"/>
      <c r="D136" s="47"/>
      <c r="E136" s="47"/>
      <c r="F136" s="7" t="s">
        <v>5</v>
      </c>
      <c r="G136" s="20">
        <f>F152</f>
        <v>665400</v>
      </c>
    </row>
    <row r="137" spans="2:5" ht="18.75">
      <c r="B137" s="47" t="s">
        <v>39</v>
      </c>
      <c r="C137" s="47"/>
      <c r="D137" s="47"/>
      <c r="E137" s="47"/>
    </row>
    <row r="139" spans="6:7" ht="12.75">
      <c r="F139" s="41" t="s">
        <v>1</v>
      </c>
      <c r="G139" s="41"/>
    </row>
    <row r="140" spans="2:7" ht="37.5">
      <c r="B140" s="5" t="s">
        <v>4</v>
      </c>
      <c r="C140" s="42" t="s">
        <v>6</v>
      </c>
      <c r="D140" s="42"/>
      <c r="E140" s="42"/>
      <c r="F140" s="6" t="s">
        <v>52</v>
      </c>
      <c r="G140" s="6" t="s">
        <v>53</v>
      </c>
    </row>
    <row r="141" spans="2:14" ht="27" customHeight="1">
      <c r="B141" s="8">
        <v>1</v>
      </c>
      <c r="C141" s="43" t="s">
        <v>38</v>
      </c>
      <c r="D141" s="44"/>
      <c r="E141" s="45"/>
      <c r="F141" s="19">
        <v>665400</v>
      </c>
      <c r="G141" s="19"/>
      <c r="N141" s="25">
        <f>G141+F141</f>
        <v>665400</v>
      </c>
    </row>
    <row r="142" spans="2:7" ht="27" customHeight="1">
      <c r="B142" s="8"/>
      <c r="C142" s="34"/>
      <c r="D142" s="34"/>
      <c r="E142" s="34"/>
      <c r="F142" s="19"/>
      <c r="G142" s="19"/>
    </row>
    <row r="143" spans="2:7" ht="27" customHeight="1">
      <c r="B143" s="8"/>
      <c r="C143" s="34"/>
      <c r="D143" s="34"/>
      <c r="E143" s="34"/>
      <c r="F143" s="19"/>
      <c r="G143" s="19"/>
    </row>
    <row r="144" spans="2:7" ht="27" customHeight="1">
      <c r="B144" s="8"/>
      <c r="C144" s="34"/>
      <c r="D144" s="34"/>
      <c r="E144" s="34"/>
      <c r="F144" s="19"/>
      <c r="G144" s="19"/>
    </row>
    <row r="145" spans="2:7" ht="27" customHeight="1">
      <c r="B145" s="8"/>
      <c r="C145" s="34"/>
      <c r="D145" s="34"/>
      <c r="E145" s="34"/>
      <c r="F145" s="19"/>
      <c r="G145" s="19"/>
    </row>
    <row r="146" spans="2:7" ht="27" customHeight="1">
      <c r="B146" s="8"/>
      <c r="C146" s="38"/>
      <c r="D146" s="39"/>
      <c r="E146" s="40"/>
      <c r="F146" s="19"/>
      <c r="G146" s="19"/>
    </row>
    <row r="147" spans="2:7" ht="27" customHeight="1">
      <c r="B147" s="8"/>
      <c r="C147" s="38"/>
      <c r="D147" s="39"/>
      <c r="E147" s="40"/>
      <c r="F147" s="19"/>
      <c r="G147" s="19"/>
    </row>
    <row r="148" spans="2:7" ht="27" customHeight="1">
      <c r="B148" s="8"/>
      <c r="C148" s="38"/>
      <c r="D148" s="39"/>
      <c r="E148" s="40"/>
      <c r="F148" s="19"/>
      <c r="G148" s="19"/>
    </row>
    <row r="149" spans="2:7" ht="27" customHeight="1">
      <c r="B149" s="8"/>
      <c r="C149" s="38"/>
      <c r="D149" s="39"/>
      <c r="E149" s="40"/>
      <c r="F149" s="19"/>
      <c r="G149" s="19"/>
    </row>
    <row r="150" spans="2:7" ht="27" customHeight="1">
      <c r="B150" s="8"/>
      <c r="C150" s="38"/>
      <c r="D150" s="39"/>
      <c r="E150" s="40"/>
      <c r="F150" s="19"/>
      <c r="G150" s="19"/>
    </row>
    <row r="151" spans="2:7" ht="27" customHeight="1">
      <c r="B151" s="8"/>
      <c r="C151" s="34"/>
      <c r="D151" s="34"/>
      <c r="E151" s="34"/>
      <c r="F151" s="19"/>
      <c r="G151" s="19"/>
    </row>
    <row r="152" spans="2:7" ht="27" customHeight="1">
      <c r="B152" s="8"/>
      <c r="C152" s="35" t="s">
        <v>0</v>
      </c>
      <c r="D152" s="36"/>
      <c r="E152" s="37"/>
      <c r="F152" s="21">
        <f>F141</f>
        <v>665400</v>
      </c>
      <c r="G152" s="19"/>
    </row>
    <row r="156" spans="2:6" ht="18.75">
      <c r="B156" s="13"/>
      <c r="C156" s="13"/>
      <c r="D156" s="14"/>
      <c r="E156" s="14"/>
      <c r="F156" s="15"/>
    </row>
    <row r="157" spans="2:7" ht="18.75">
      <c r="B157" s="15" t="s">
        <v>7</v>
      </c>
      <c r="C157" s="15"/>
      <c r="D157" s="16"/>
      <c r="E157" s="17"/>
      <c r="G157" s="15" t="s">
        <v>57</v>
      </c>
    </row>
    <row r="158" spans="2:7" ht="18.75">
      <c r="B158" s="13"/>
      <c r="C158" s="13"/>
      <c r="E158" s="18" t="s">
        <v>2</v>
      </c>
      <c r="F158" s="3"/>
      <c r="G158" s="18" t="s">
        <v>3</v>
      </c>
    </row>
    <row r="159" spans="2:3" ht="12.75">
      <c r="B159" s="26"/>
      <c r="C159" s="29"/>
    </row>
    <row r="163" spans="4:7" ht="18.75">
      <c r="D163" s="10"/>
      <c r="E163" s="12" t="s">
        <v>9</v>
      </c>
      <c r="F163" s="10"/>
      <c r="G163" s="10"/>
    </row>
    <row r="164" spans="4:7" ht="18.75">
      <c r="D164" s="10"/>
      <c r="E164" s="10"/>
      <c r="F164" s="10"/>
      <c r="G164" s="10"/>
    </row>
    <row r="165" spans="4:7" ht="18.75">
      <c r="D165" s="46" t="s">
        <v>56</v>
      </c>
      <c r="E165" s="46"/>
      <c r="F165" s="11"/>
      <c r="G165" s="7" t="s">
        <v>26</v>
      </c>
    </row>
    <row r="166" spans="4:7" ht="18.75">
      <c r="D166" s="10"/>
      <c r="E166" s="10"/>
      <c r="F166" s="4" t="s">
        <v>2</v>
      </c>
      <c r="G166" s="4" t="s">
        <v>8</v>
      </c>
    </row>
    <row r="167" spans="4:7" ht="18.75">
      <c r="D167" s="10"/>
      <c r="E167" s="10"/>
      <c r="F167" s="10"/>
      <c r="G167" s="10"/>
    </row>
    <row r="170" spans="2:7" ht="33.75" customHeight="1">
      <c r="B170" s="33" t="s">
        <v>89</v>
      </c>
      <c r="C170" s="33"/>
      <c r="D170" s="33"/>
      <c r="E170" s="33"/>
      <c r="F170" s="33"/>
      <c r="G170" s="33"/>
    </row>
    <row r="173" spans="3:6" ht="19.5" thickBot="1">
      <c r="C173" s="47" t="s">
        <v>63</v>
      </c>
      <c r="D173" s="47"/>
      <c r="E173" s="47"/>
      <c r="F173" s="47"/>
    </row>
    <row r="174" spans="2:7" ht="19.5" thickBot="1">
      <c r="B174" s="47" t="s">
        <v>55</v>
      </c>
      <c r="C174" s="47"/>
      <c r="D174" s="47"/>
      <c r="E174" s="47"/>
      <c r="F174" s="7" t="s">
        <v>5</v>
      </c>
      <c r="G174" s="20">
        <f>F190</f>
        <v>1136900</v>
      </c>
    </row>
    <row r="175" spans="2:5" ht="18.75">
      <c r="B175" s="47" t="s">
        <v>75</v>
      </c>
      <c r="C175" s="47"/>
      <c r="D175" s="47"/>
      <c r="E175" s="47"/>
    </row>
    <row r="177" spans="6:7" ht="12.75">
      <c r="F177" s="41" t="s">
        <v>1</v>
      </c>
      <c r="G177" s="41"/>
    </row>
    <row r="178" spans="2:7" ht="37.5">
      <c r="B178" s="5" t="s">
        <v>4</v>
      </c>
      <c r="C178" s="42" t="s">
        <v>6</v>
      </c>
      <c r="D178" s="42"/>
      <c r="E178" s="42"/>
      <c r="F178" s="6" t="s">
        <v>52</v>
      </c>
      <c r="G178" s="6" t="s">
        <v>53</v>
      </c>
    </row>
    <row r="179" spans="2:7" ht="27" customHeight="1">
      <c r="B179" s="8">
        <v>1</v>
      </c>
      <c r="C179" s="43" t="s">
        <v>36</v>
      </c>
      <c r="D179" s="44"/>
      <c r="E179" s="45"/>
      <c r="F179" s="19">
        <v>1136900</v>
      </c>
      <c r="G179" s="19"/>
    </row>
    <row r="180" spans="2:7" ht="27" customHeight="1">
      <c r="B180" s="8"/>
      <c r="C180" s="34"/>
      <c r="D180" s="34"/>
      <c r="E180" s="34"/>
      <c r="F180" s="19"/>
      <c r="G180" s="19"/>
    </row>
    <row r="181" spans="2:7" ht="27" customHeight="1">
      <c r="B181" s="8"/>
      <c r="C181" s="34"/>
      <c r="D181" s="34"/>
      <c r="E181" s="34"/>
      <c r="F181" s="19"/>
      <c r="G181" s="19"/>
    </row>
    <row r="182" spans="2:7" ht="27" customHeight="1">
      <c r="B182" s="8"/>
      <c r="C182" s="34"/>
      <c r="D182" s="34"/>
      <c r="E182" s="34"/>
      <c r="F182" s="19"/>
      <c r="G182" s="19"/>
    </row>
    <row r="183" spans="2:7" ht="27" customHeight="1">
      <c r="B183" s="8"/>
      <c r="C183" s="34"/>
      <c r="D183" s="34"/>
      <c r="E183" s="34"/>
      <c r="F183" s="19"/>
      <c r="G183" s="19"/>
    </row>
    <row r="184" spans="2:7" ht="27" customHeight="1">
      <c r="B184" s="8"/>
      <c r="C184" s="38"/>
      <c r="D184" s="39"/>
      <c r="E184" s="40"/>
      <c r="F184" s="19"/>
      <c r="G184" s="19"/>
    </row>
    <row r="185" spans="2:7" ht="27" customHeight="1">
      <c r="B185" s="8"/>
      <c r="C185" s="38"/>
      <c r="D185" s="39"/>
      <c r="E185" s="40"/>
      <c r="F185" s="19"/>
      <c r="G185" s="19"/>
    </row>
    <row r="186" spans="2:7" ht="27" customHeight="1">
      <c r="B186" s="8"/>
      <c r="C186" s="38"/>
      <c r="D186" s="39"/>
      <c r="E186" s="40"/>
      <c r="F186" s="19"/>
      <c r="G186" s="19"/>
    </row>
    <row r="187" spans="2:7" ht="27" customHeight="1">
      <c r="B187" s="8"/>
      <c r="C187" s="38"/>
      <c r="D187" s="39"/>
      <c r="E187" s="40"/>
      <c r="F187" s="19"/>
      <c r="G187" s="19"/>
    </row>
    <row r="188" spans="2:7" ht="27" customHeight="1">
      <c r="B188" s="8"/>
      <c r="C188" s="38"/>
      <c r="D188" s="39"/>
      <c r="E188" s="40"/>
      <c r="F188" s="19"/>
      <c r="G188" s="19"/>
    </row>
    <row r="189" spans="2:7" ht="27" customHeight="1">
      <c r="B189" s="8"/>
      <c r="C189" s="34"/>
      <c r="D189" s="34"/>
      <c r="E189" s="34"/>
      <c r="F189" s="19"/>
      <c r="G189" s="19"/>
    </row>
    <row r="190" spans="2:7" ht="27" customHeight="1">
      <c r="B190" s="8"/>
      <c r="C190" s="35" t="s">
        <v>0</v>
      </c>
      <c r="D190" s="36"/>
      <c r="E190" s="37"/>
      <c r="F190" s="21">
        <f>F179</f>
        <v>1136900</v>
      </c>
      <c r="G190" s="19"/>
    </row>
    <row r="194" spans="2:6" ht="18.75">
      <c r="B194" s="13"/>
      <c r="C194" s="13"/>
      <c r="D194" s="14"/>
      <c r="E194" s="14"/>
      <c r="F194" s="15"/>
    </row>
    <row r="195" spans="2:7" ht="18.75">
      <c r="B195" s="15" t="s">
        <v>7</v>
      </c>
      <c r="C195" s="15"/>
      <c r="D195" s="16"/>
      <c r="E195" s="17"/>
      <c r="G195" s="15" t="s">
        <v>57</v>
      </c>
    </row>
    <row r="196" spans="2:7" ht="18.75">
      <c r="B196" s="13"/>
      <c r="C196" s="13"/>
      <c r="E196" s="18" t="s">
        <v>2</v>
      </c>
      <c r="F196" s="3"/>
      <c r="G196" s="18" t="s">
        <v>3</v>
      </c>
    </row>
    <row r="197" ht="12.75">
      <c r="B197" s="26"/>
    </row>
    <row r="205" spans="4:7" ht="18.75">
      <c r="D205" s="10"/>
      <c r="E205" s="12" t="s">
        <v>9</v>
      </c>
      <c r="F205" s="10"/>
      <c r="G205" s="10"/>
    </row>
    <row r="206" spans="4:7" ht="18.75">
      <c r="D206" s="10"/>
      <c r="E206" s="10"/>
      <c r="F206" s="10"/>
      <c r="G206" s="10"/>
    </row>
    <row r="207" spans="4:7" ht="18.75">
      <c r="D207" s="46" t="s">
        <v>56</v>
      </c>
      <c r="E207" s="46"/>
      <c r="F207" s="11"/>
      <c r="G207" s="7" t="s">
        <v>26</v>
      </c>
    </row>
    <row r="208" spans="4:7" ht="18.75">
      <c r="D208" s="10"/>
      <c r="E208" s="10"/>
      <c r="F208" s="4" t="s">
        <v>2</v>
      </c>
      <c r="G208" s="4" t="s">
        <v>8</v>
      </c>
    </row>
    <row r="209" spans="4:7" ht="18.75">
      <c r="D209" s="10"/>
      <c r="E209" s="10"/>
      <c r="F209" s="10"/>
      <c r="G209" s="10"/>
    </row>
    <row r="212" spans="2:7" ht="36" customHeight="1">
      <c r="B212" s="33" t="s">
        <v>89</v>
      </c>
      <c r="C212" s="33"/>
      <c r="D212" s="33"/>
      <c r="E212" s="33"/>
      <c r="F212" s="33"/>
      <c r="G212" s="33"/>
    </row>
    <row r="215" spans="3:6" ht="19.5" thickBot="1">
      <c r="C215" s="47" t="s">
        <v>63</v>
      </c>
      <c r="D215" s="47"/>
      <c r="E215" s="47"/>
      <c r="F215" s="47"/>
    </row>
    <row r="216" spans="2:7" ht="19.5" thickBot="1">
      <c r="B216" s="47" t="s">
        <v>58</v>
      </c>
      <c r="C216" s="47"/>
      <c r="D216" s="47"/>
      <c r="E216" s="47"/>
      <c r="F216" s="7" t="s">
        <v>5</v>
      </c>
      <c r="G216" s="20">
        <f>F232</f>
        <v>343300</v>
      </c>
    </row>
    <row r="217" spans="2:5" ht="18.75">
      <c r="B217" s="47" t="s">
        <v>76</v>
      </c>
      <c r="C217" s="47"/>
      <c r="D217" s="47"/>
      <c r="E217" s="47"/>
    </row>
    <row r="219" spans="6:7" ht="12.75">
      <c r="F219" s="41" t="s">
        <v>1</v>
      </c>
      <c r="G219" s="41"/>
    </row>
    <row r="220" spans="2:7" ht="37.5">
      <c r="B220" s="5" t="s">
        <v>4</v>
      </c>
      <c r="C220" s="42" t="s">
        <v>6</v>
      </c>
      <c r="D220" s="42"/>
      <c r="E220" s="42"/>
      <c r="F220" s="6" t="s">
        <v>52</v>
      </c>
      <c r="G220" s="6" t="s">
        <v>53</v>
      </c>
    </row>
    <row r="221" spans="2:7" ht="27" customHeight="1">
      <c r="B221" s="8">
        <v>1</v>
      </c>
      <c r="C221" s="43" t="s">
        <v>38</v>
      </c>
      <c r="D221" s="44"/>
      <c r="E221" s="45"/>
      <c r="F221" s="19">
        <v>343300</v>
      </c>
      <c r="G221" s="19"/>
    </row>
    <row r="222" spans="2:7" ht="27" customHeight="1">
      <c r="B222" s="8"/>
      <c r="C222" s="34"/>
      <c r="D222" s="34"/>
      <c r="E222" s="34"/>
      <c r="F222" s="19"/>
      <c r="G222" s="19"/>
    </row>
    <row r="223" spans="2:7" ht="27" customHeight="1">
      <c r="B223" s="8"/>
      <c r="C223" s="34"/>
      <c r="D223" s="34"/>
      <c r="E223" s="34"/>
      <c r="F223" s="19"/>
      <c r="G223" s="19"/>
    </row>
    <row r="224" spans="2:7" ht="27" customHeight="1">
      <c r="B224" s="8"/>
      <c r="C224" s="34"/>
      <c r="D224" s="34"/>
      <c r="E224" s="34"/>
      <c r="F224" s="19"/>
      <c r="G224" s="19"/>
    </row>
    <row r="225" spans="2:7" ht="27" customHeight="1">
      <c r="B225" s="8"/>
      <c r="C225" s="34"/>
      <c r="D225" s="34"/>
      <c r="E225" s="34"/>
      <c r="F225" s="19"/>
      <c r="G225" s="19"/>
    </row>
    <row r="226" spans="2:7" ht="27" customHeight="1">
      <c r="B226" s="8"/>
      <c r="C226" s="38"/>
      <c r="D226" s="39"/>
      <c r="E226" s="40"/>
      <c r="F226" s="19"/>
      <c r="G226" s="19"/>
    </row>
    <row r="227" spans="2:7" ht="27" customHeight="1">
      <c r="B227" s="8"/>
      <c r="C227" s="38"/>
      <c r="D227" s="39"/>
      <c r="E227" s="40"/>
      <c r="F227" s="19"/>
      <c r="G227" s="19"/>
    </row>
    <row r="228" spans="2:7" ht="27" customHeight="1">
      <c r="B228" s="8"/>
      <c r="C228" s="38"/>
      <c r="D228" s="39"/>
      <c r="E228" s="40"/>
      <c r="F228" s="19"/>
      <c r="G228" s="19"/>
    </row>
    <row r="229" spans="2:7" ht="27" customHeight="1">
      <c r="B229" s="8"/>
      <c r="C229" s="38"/>
      <c r="D229" s="39"/>
      <c r="E229" s="40"/>
      <c r="F229" s="19"/>
      <c r="G229" s="19"/>
    </row>
    <row r="230" spans="2:7" ht="27" customHeight="1">
      <c r="B230" s="8"/>
      <c r="C230" s="38"/>
      <c r="D230" s="39"/>
      <c r="E230" s="40"/>
      <c r="F230" s="19"/>
      <c r="G230" s="19"/>
    </row>
    <row r="231" spans="2:7" ht="27" customHeight="1">
      <c r="B231" s="8"/>
      <c r="C231" s="34"/>
      <c r="D231" s="34"/>
      <c r="E231" s="34"/>
      <c r="F231" s="19"/>
      <c r="G231" s="19"/>
    </row>
    <row r="232" spans="2:7" ht="27" customHeight="1">
      <c r="B232" s="8"/>
      <c r="C232" s="35" t="s">
        <v>0</v>
      </c>
      <c r="D232" s="36"/>
      <c r="E232" s="37"/>
      <c r="F232" s="21">
        <f>F221</f>
        <v>343300</v>
      </c>
      <c r="G232" s="19"/>
    </row>
    <row r="236" spans="2:6" ht="18.75">
      <c r="B236" s="13"/>
      <c r="C236" s="13"/>
      <c r="D236" s="14"/>
      <c r="E236" s="14"/>
      <c r="F236" s="15"/>
    </row>
    <row r="237" spans="2:7" ht="18.75">
      <c r="B237" s="15" t="s">
        <v>7</v>
      </c>
      <c r="C237" s="15"/>
      <c r="D237" s="16"/>
      <c r="E237" s="17"/>
      <c r="G237" s="15" t="s">
        <v>57</v>
      </c>
    </row>
    <row r="238" spans="2:7" ht="18.75">
      <c r="B238" s="13"/>
      <c r="C238" s="13"/>
      <c r="E238" s="18" t="s">
        <v>2</v>
      </c>
      <c r="F238" s="3"/>
      <c r="G238" s="18" t="s">
        <v>3</v>
      </c>
    </row>
  </sheetData>
  <sheetProtection/>
  <mergeCells count="114">
    <mergeCell ref="F16:G16"/>
    <mergeCell ref="C12:F12"/>
    <mergeCell ref="B13:E13"/>
    <mergeCell ref="B14:E14"/>
    <mergeCell ref="C71:E71"/>
    <mergeCell ref="C23:E23"/>
    <mergeCell ref="C24:E24"/>
    <mergeCell ref="C70:E70"/>
    <mergeCell ref="B55:E55"/>
    <mergeCell ref="B56:E56"/>
    <mergeCell ref="F58:G58"/>
    <mergeCell ref="B51:G51"/>
    <mergeCell ref="C29:E29"/>
    <mergeCell ref="B90:G90"/>
    <mergeCell ref="D4:E4"/>
    <mergeCell ref="B9:G9"/>
    <mergeCell ref="C63:E63"/>
    <mergeCell ref="C64:E64"/>
    <mergeCell ref="C69:E69"/>
    <mergeCell ref="C106:E106"/>
    <mergeCell ref="C65:E65"/>
    <mergeCell ref="C66:E66"/>
    <mergeCell ref="C67:E67"/>
    <mergeCell ref="C68:E68"/>
    <mergeCell ref="C25:E25"/>
    <mergeCell ref="C26:E26"/>
    <mergeCell ref="C27:E27"/>
    <mergeCell ref="D46:E46"/>
    <mergeCell ref="C28:E28"/>
    <mergeCell ref="C103:E103"/>
    <mergeCell ref="C98:E98"/>
    <mergeCell ref="C99:E99"/>
    <mergeCell ref="C100:E100"/>
    <mergeCell ref="C54:F54"/>
    <mergeCell ref="C143:E143"/>
    <mergeCell ref="F139:G139"/>
    <mergeCell ref="C59:E59"/>
    <mergeCell ref="C60:E60"/>
    <mergeCell ref="C61:E61"/>
    <mergeCell ref="C62:E62"/>
    <mergeCell ref="C105:E105"/>
    <mergeCell ref="F97:G97"/>
    <mergeCell ref="B132:G132"/>
    <mergeCell ref="C101:E101"/>
    <mergeCell ref="C102:E102"/>
    <mergeCell ref="C142:E142"/>
    <mergeCell ref="C135:F135"/>
    <mergeCell ref="C141:E141"/>
    <mergeCell ref="B136:E136"/>
    <mergeCell ref="B137:E137"/>
    <mergeCell ref="C104:E104"/>
    <mergeCell ref="D127:E127"/>
    <mergeCell ref="C151:E151"/>
    <mergeCell ref="C152:E152"/>
    <mergeCell ref="C144:E144"/>
    <mergeCell ref="C145:E145"/>
    <mergeCell ref="C146:E146"/>
    <mergeCell ref="C147:E147"/>
    <mergeCell ref="C150:E150"/>
    <mergeCell ref="C148:E148"/>
    <mergeCell ref="C149:E149"/>
    <mergeCell ref="C22:E22"/>
    <mergeCell ref="C107:E107"/>
    <mergeCell ref="C108:E108"/>
    <mergeCell ref="C109:E109"/>
    <mergeCell ref="C110:E110"/>
    <mergeCell ref="C140:E140"/>
    <mergeCell ref="B95:E95"/>
    <mergeCell ref="B94:E94"/>
    <mergeCell ref="D85:E85"/>
    <mergeCell ref="C93:F93"/>
    <mergeCell ref="D165:E165"/>
    <mergeCell ref="C173:F173"/>
    <mergeCell ref="B174:E174"/>
    <mergeCell ref="B175:E175"/>
    <mergeCell ref="F177:G177"/>
    <mergeCell ref="C17:E17"/>
    <mergeCell ref="C18:E18"/>
    <mergeCell ref="C19:E19"/>
    <mergeCell ref="C20:E20"/>
    <mergeCell ref="C21:E21"/>
    <mergeCell ref="C189:E189"/>
    <mergeCell ref="C178:E178"/>
    <mergeCell ref="C179:E179"/>
    <mergeCell ref="C180:E180"/>
    <mergeCell ref="C181:E181"/>
    <mergeCell ref="C182:E182"/>
    <mergeCell ref="C183:E183"/>
    <mergeCell ref="C190:E190"/>
    <mergeCell ref="D207:E207"/>
    <mergeCell ref="C215:F215"/>
    <mergeCell ref="B216:E216"/>
    <mergeCell ref="B217:E217"/>
    <mergeCell ref="C184:E184"/>
    <mergeCell ref="C185:E185"/>
    <mergeCell ref="C186:E186"/>
    <mergeCell ref="C187:E187"/>
    <mergeCell ref="C188:E188"/>
    <mergeCell ref="F219:G219"/>
    <mergeCell ref="C220:E220"/>
    <mergeCell ref="C221:E221"/>
    <mergeCell ref="C222:E222"/>
    <mergeCell ref="C223:E223"/>
    <mergeCell ref="C224:E224"/>
    <mergeCell ref="B170:G170"/>
    <mergeCell ref="B212:G212"/>
    <mergeCell ref="C231:E231"/>
    <mergeCell ref="C232:E232"/>
    <mergeCell ref="C225:E225"/>
    <mergeCell ref="C226:E226"/>
    <mergeCell ref="C227:E227"/>
    <mergeCell ref="C228:E228"/>
    <mergeCell ref="C229:E229"/>
    <mergeCell ref="C230:E230"/>
  </mergeCells>
  <printOptions/>
  <pageMargins left="1.1023622047244095" right="0.3937007874015748" top="0.984251968503937" bottom="0.984251968503937" header="0.5118110236220472" footer="0.5118110236220472"/>
  <pageSetup fitToHeight="9" fitToWidth="1"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08"/>
  <sheetViews>
    <sheetView zoomScale="80" zoomScaleNormal="80" zoomScalePageLayoutView="0" workbookViewId="0" topLeftCell="B475">
      <selection activeCell="B475" sqref="B475:G509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21.375" style="0" customWidth="1"/>
    <col min="4" max="4" width="22.75390625" style="0" customWidth="1"/>
    <col min="5" max="5" width="18.375" style="0" customWidth="1"/>
    <col min="6" max="6" width="20.75390625" style="0" customWidth="1"/>
    <col min="7" max="7" width="21.25390625" style="0" customWidth="1"/>
  </cols>
  <sheetData>
    <row r="2" spans="2:7" ht="18.75">
      <c r="B2" t="s">
        <v>83</v>
      </c>
      <c r="D2" s="10"/>
      <c r="E2" s="12" t="s">
        <v>9</v>
      </c>
      <c r="F2" s="10"/>
      <c r="G2" s="10"/>
    </row>
    <row r="3" spans="4:7" ht="18.75">
      <c r="D3" s="10"/>
      <c r="E3" s="10"/>
      <c r="F3" s="10"/>
      <c r="G3" s="10"/>
    </row>
    <row r="4" spans="4:7" ht="18.75">
      <c r="D4" s="46" t="s">
        <v>56</v>
      </c>
      <c r="E4" s="46"/>
      <c r="F4" s="11"/>
      <c r="G4" s="7" t="s">
        <v>26</v>
      </c>
    </row>
    <row r="5" spans="4:7" ht="18.75">
      <c r="D5" s="10"/>
      <c r="E5" s="10"/>
      <c r="F5" s="4" t="s">
        <v>2</v>
      </c>
      <c r="G5" s="4" t="s">
        <v>8</v>
      </c>
    </row>
    <row r="6" spans="4:7" ht="18.75">
      <c r="D6" s="10"/>
      <c r="E6" s="10"/>
      <c r="F6" s="10"/>
      <c r="G6" s="10"/>
    </row>
    <row r="9" spans="2:7" ht="36.75" customHeight="1">
      <c r="B9" s="33" t="s">
        <v>89</v>
      </c>
      <c r="C9" s="33"/>
      <c r="D9" s="33"/>
      <c r="E9" s="33"/>
      <c r="F9" s="33"/>
      <c r="G9" s="33"/>
    </row>
    <row r="12" spans="3:6" ht="27" customHeight="1" thickBot="1">
      <c r="C12" s="47" t="s">
        <v>54</v>
      </c>
      <c r="D12" s="47"/>
      <c r="E12" s="47"/>
      <c r="F12" s="47"/>
    </row>
    <row r="13" spans="2:7" ht="27" customHeight="1" thickBot="1">
      <c r="B13" s="47" t="s">
        <v>124</v>
      </c>
      <c r="C13" s="47"/>
      <c r="D13" s="47"/>
      <c r="E13" s="47"/>
      <c r="F13" s="7" t="s">
        <v>5</v>
      </c>
      <c r="G13" s="20">
        <f>F29</f>
        <v>35000</v>
      </c>
    </row>
    <row r="14" spans="2:5" ht="18.75" customHeight="1">
      <c r="B14" s="47" t="s">
        <v>40</v>
      </c>
      <c r="C14" s="47"/>
      <c r="D14" s="47"/>
      <c r="E14" s="47"/>
    </row>
    <row r="16" spans="6:7" ht="12.75">
      <c r="F16" s="41" t="s">
        <v>1</v>
      </c>
      <c r="G16" s="41"/>
    </row>
    <row r="17" spans="2:7" ht="35.25" customHeight="1">
      <c r="B17" s="5" t="s">
        <v>4</v>
      </c>
      <c r="C17" s="42" t="s">
        <v>6</v>
      </c>
      <c r="D17" s="42"/>
      <c r="E17" s="42"/>
      <c r="F17" s="6" t="s">
        <v>52</v>
      </c>
      <c r="G17" s="6" t="s">
        <v>53</v>
      </c>
    </row>
    <row r="18" spans="2:7" ht="27" customHeight="1">
      <c r="B18" s="8">
        <v>1</v>
      </c>
      <c r="C18" s="43" t="s">
        <v>11</v>
      </c>
      <c r="D18" s="44"/>
      <c r="E18" s="45"/>
      <c r="F18" s="19">
        <v>35000</v>
      </c>
      <c r="G18" s="19"/>
    </row>
    <row r="19" spans="2:7" ht="27" customHeight="1">
      <c r="B19" s="8"/>
      <c r="C19" s="53"/>
      <c r="D19" s="53"/>
      <c r="E19" s="53"/>
      <c r="F19" s="19"/>
      <c r="G19" s="19"/>
    </row>
    <row r="20" spans="2:7" ht="26.25" customHeight="1">
      <c r="B20" s="8"/>
      <c r="C20" s="53"/>
      <c r="D20" s="53"/>
      <c r="E20" s="53"/>
      <c r="F20" s="19"/>
      <c r="G20" s="19"/>
    </row>
    <row r="21" spans="2:7" ht="26.25" customHeight="1">
      <c r="B21" s="8"/>
      <c r="C21" s="53"/>
      <c r="D21" s="53"/>
      <c r="E21" s="53"/>
      <c r="F21" s="19"/>
      <c r="G21" s="19"/>
    </row>
    <row r="22" spans="2:7" ht="27.75" customHeight="1">
      <c r="B22" s="8"/>
      <c r="C22" s="53"/>
      <c r="D22" s="53"/>
      <c r="E22" s="53"/>
      <c r="F22" s="19"/>
      <c r="G22" s="19"/>
    </row>
    <row r="23" spans="2:7" ht="27.75" customHeight="1">
      <c r="B23" s="8"/>
      <c r="C23" s="43"/>
      <c r="D23" s="44"/>
      <c r="E23" s="45"/>
      <c r="F23" s="19"/>
      <c r="G23" s="19"/>
    </row>
    <row r="24" spans="2:7" ht="27.75" customHeight="1">
      <c r="B24" s="8"/>
      <c r="C24" s="43"/>
      <c r="D24" s="44"/>
      <c r="E24" s="45"/>
      <c r="F24" s="19"/>
      <c r="G24" s="19"/>
    </row>
    <row r="25" spans="2:7" ht="27.75" customHeight="1">
      <c r="B25" s="8"/>
      <c r="C25" s="43"/>
      <c r="D25" s="44"/>
      <c r="E25" s="45"/>
      <c r="F25" s="19"/>
      <c r="G25" s="19"/>
    </row>
    <row r="26" spans="2:7" ht="27.75" customHeight="1">
      <c r="B26" s="8"/>
      <c r="C26" s="43"/>
      <c r="D26" s="44"/>
      <c r="E26" s="45"/>
      <c r="F26" s="19"/>
      <c r="G26" s="19"/>
    </row>
    <row r="27" spans="2:7" ht="27.75" customHeight="1">
      <c r="B27" s="8"/>
      <c r="C27" s="43"/>
      <c r="D27" s="44"/>
      <c r="E27" s="45"/>
      <c r="F27" s="19"/>
      <c r="G27" s="19"/>
    </row>
    <row r="28" spans="2:7" ht="27.75" customHeight="1">
      <c r="B28" s="8"/>
      <c r="C28" s="53"/>
      <c r="D28" s="53"/>
      <c r="E28" s="53"/>
      <c r="F28" s="19"/>
      <c r="G28" s="19"/>
    </row>
    <row r="29" spans="2:7" ht="25.5" customHeight="1">
      <c r="B29" s="8"/>
      <c r="C29" s="35" t="s">
        <v>0</v>
      </c>
      <c r="D29" s="36"/>
      <c r="E29" s="37"/>
      <c r="F29" s="21">
        <f>SUM(F18:F28)</f>
        <v>35000</v>
      </c>
      <c r="G29" s="19"/>
    </row>
    <row r="33" spans="2:6" ht="18.75">
      <c r="B33" s="13"/>
      <c r="C33" s="13"/>
      <c r="D33" s="14"/>
      <c r="E33" s="14"/>
      <c r="F33" s="15"/>
    </row>
    <row r="34" spans="2:7" ht="18.75">
      <c r="B34" s="15" t="s">
        <v>7</v>
      </c>
      <c r="C34" s="15"/>
      <c r="D34" s="16"/>
      <c r="E34" s="17"/>
      <c r="G34" s="15" t="s">
        <v>57</v>
      </c>
    </row>
    <row r="35" spans="2:7" ht="18.75">
      <c r="B35" s="13"/>
      <c r="C35" s="13"/>
      <c r="E35" s="18" t="s">
        <v>2</v>
      </c>
      <c r="F35" s="3"/>
      <c r="G35" s="18" t="s">
        <v>3</v>
      </c>
    </row>
    <row r="36" spans="2:3" ht="12.75">
      <c r="B36" s="26"/>
      <c r="C36" s="30"/>
    </row>
    <row r="44" spans="4:7" ht="18.75">
      <c r="D44" s="10"/>
      <c r="E44" s="12" t="s">
        <v>9</v>
      </c>
      <c r="F44" s="10"/>
      <c r="G44" s="10"/>
    </row>
    <row r="45" spans="4:7" ht="22.5" customHeight="1">
      <c r="D45" s="10"/>
      <c r="E45" s="10"/>
      <c r="F45" s="10"/>
      <c r="G45" s="10"/>
    </row>
    <row r="46" spans="4:7" ht="18.75">
      <c r="D46" s="46" t="s">
        <v>56</v>
      </c>
      <c r="E46" s="46"/>
      <c r="F46" s="11"/>
      <c r="G46" s="7" t="s">
        <v>26</v>
      </c>
    </row>
    <row r="47" spans="4:7" ht="18.75">
      <c r="D47" s="10"/>
      <c r="E47" s="10"/>
      <c r="F47" s="4" t="s">
        <v>2</v>
      </c>
      <c r="G47" s="4" t="s">
        <v>8</v>
      </c>
    </row>
    <row r="48" spans="4:7" ht="18.75">
      <c r="D48" s="10"/>
      <c r="E48" s="10"/>
      <c r="F48" s="10"/>
      <c r="G48" s="10"/>
    </row>
    <row r="49" ht="13.5" customHeight="1"/>
    <row r="51" spans="2:7" ht="34.5" customHeight="1">
      <c r="B51" s="33" t="s">
        <v>90</v>
      </c>
      <c r="C51" s="33"/>
      <c r="D51" s="33"/>
      <c r="E51" s="33"/>
      <c r="F51" s="33"/>
      <c r="G51" s="33"/>
    </row>
    <row r="54" spans="3:6" ht="20.25" customHeight="1" thickBot="1">
      <c r="C54" s="47" t="s">
        <v>54</v>
      </c>
      <c r="D54" s="47"/>
      <c r="E54" s="47"/>
      <c r="F54" s="47"/>
    </row>
    <row r="55" spans="2:7" ht="19.5" thickBot="1">
      <c r="B55" s="47" t="s">
        <v>124</v>
      </c>
      <c r="C55" s="47"/>
      <c r="D55" s="47"/>
      <c r="E55" s="47"/>
      <c r="F55" s="7" t="s">
        <v>5</v>
      </c>
      <c r="G55" s="20">
        <f>F71</f>
        <v>5000</v>
      </c>
    </row>
    <row r="56" spans="2:5" ht="18.75">
      <c r="B56" s="47" t="s">
        <v>49</v>
      </c>
      <c r="C56" s="47"/>
      <c r="D56" s="47"/>
      <c r="E56" s="47"/>
    </row>
    <row r="58" spans="6:7" ht="12.75">
      <c r="F58" s="41" t="s">
        <v>1</v>
      </c>
      <c r="G58" s="41"/>
    </row>
    <row r="59" spans="2:7" ht="37.5">
      <c r="B59" s="5" t="s">
        <v>4</v>
      </c>
      <c r="C59" s="42" t="s">
        <v>6</v>
      </c>
      <c r="D59" s="42"/>
      <c r="E59" s="42"/>
      <c r="F59" s="6" t="s">
        <v>52</v>
      </c>
      <c r="G59" s="6" t="s">
        <v>53</v>
      </c>
    </row>
    <row r="60" spans="2:7" ht="27" customHeight="1">
      <c r="B60" s="8">
        <v>1</v>
      </c>
      <c r="C60" s="43" t="s">
        <v>11</v>
      </c>
      <c r="D60" s="44"/>
      <c r="E60" s="45"/>
      <c r="F60" s="19">
        <v>5000</v>
      </c>
      <c r="G60" s="19"/>
    </row>
    <row r="61" spans="2:7" ht="27" customHeight="1">
      <c r="B61" s="8"/>
      <c r="C61" s="53"/>
      <c r="D61" s="53"/>
      <c r="E61" s="53"/>
      <c r="F61" s="19"/>
      <c r="G61" s="19"/>
    </row>
    <row r="62" spans="2:7" ht="27" customHeight="1">
      <c r="B62" s="8"/>
      <c r="C62" s="34"/>
      <c r="D62" s="34"/>
      <c r="E62" s="34"/>
      <c r="F62" s="19"/>
      <c r="G62" s="19"/>
    </row>
    <row r="63" spans="2:7" ht="27" customHeight="1">
      <c r="B63" s="8"/>
      <c r="C63" s="34"/>
      <c r="D63" s="34"/>
      <c r="E63" s="34"/>
      <c r="F63" s="19"/>
      <c r="G63" s="19"/>
    </row>
    <row r="64" spans="2:7" ht="27" customHeight="1">
      <c r="B64" s="8"/>
      <c r="C64" s="34"/>
      <c r="D64" s="34"/>
      <c r="E64" s="34"/>
      <c r="F64" s="19"/>
      <c r="G64" s="19"/>
    </row>
    <row r="65" spans="2:7" ht="27" customHeight="1">
      <c r="B65" s="8"/>
      <c r="C65" s="38"/>
      <c r="D65" s="39"/>
      <c r="E65" s="40"/>
      <c r="F65" s="19"/>
      <c r="G65" s="19"/>
    </row>
    <row r="66" spans="2:7" ht="27" customHeight="1">
      <c r="B66" s="8"/>
      <c r="C66" s="38"/>
      <c r="D66" s="39"/>
      <c r="E66" s="40"/>
      <c r="F66" s="19"/>
      <c r="G66" s="19"/>
    </row>
    <row r="67" spans="2:7" ht="27" customHeight="1">
      <c r="B67" s="8"/>
      <c r="C67" s="38"/>
      <c r="D67" s="39"/>
      <c r="E67" s="40"/>
      <c r="F67" s="19"/>
      <c r="G67" s="19"/>
    </row>
    <row r="68" spans="2:7" ht="27" customHeight="1">
      <c r="B68" s="8"/>
      <c r="C68" s="38"/>
      <c r="D68" s="39"/>
      <c r="E68" s="40"/>
      <c r="F68" s="19"/>
      <c r="G68" s="19"/>
    </row>
    <row r="69" spans="2:7" ht="27" customHeight="1">
      <c r="B69" s="8"/>
      <c r="C69" s="38"/>
      <c r="D69" s="39"/>
      <c r="E69" s="40"/>
      <c r="F69" s="19"/>
      <c r="G69" s="19"/>
    </row>
    <row r="70" spans="2:7" ht="27" customHeight="1">
      <c r="B70" s="8"/>
      <c r="C70" s="34"/>
      <c r="D70" s="34"/>
      <c r="E70" s="34"/>
      <c r="F70" s="19"/>
      <c r="G70" s="19"/>
    </row>
    <row r="71" spans="2:7" ht="27" customHeight="1">
      <c r="B71" s="8"/>
      <c r="C71" s="35" t="s">
        <v>0</v>
      </c>
      <c r="D71" s="36"/>
      <c r="E71" s="37"/>
      <c r="F71" s="21">
        <f>SUM(F60:F70)</f>
        <v>5000</v>
      </c>
      <c r="G71" s="19"/>
    </row>
    <row r="75" spans="2:6" ht="18.75">
      <c r="B75" s="13"/>
      <c r="C75" s="13"/>
      <c r="D75" s="14"/>
      <c r="E75" s="14"/>
      <c r="F75" s="15"/>
    </row>
    <row r="76" spans="2:7" ht="18.75">
      <c r="B76" s="15" t="s">
        <v>7</v>
      </c>
      <c r="C76" s="15"/>
      <c r="D76" s="16"/>
      <c r="E76" s="17"/>
      <c r="G76" s="15" t="s">
        <v>57</v>
      </c>
    </row>
    <row r="77" spans="2:7" ht="18.75">
      <c r="B77" s="13"/>
      <c r="C77" s="13"/>
      <c r="E77" s="18" t="s">
        <v>2</v>
      </c>
      <c r="F77" s="3"/>
      <c r="G77" s="18" t="s">
        <v>3</v>
      </c>
    </row>
    <row r="83" spans="4:7" ht="18.75">
      <c r="D83" s="10"/>
      <c r="E83" s="12" t="s">
        <v>9</v>
      </c>
      <c r="F83" s="10"/>
      <c r="G83" s="10"/>
    </row>
    <row r="84" spans="4:7" ht="18.75">
      <c r="D84" s="10"/>
      <c r="E84" s="10"/>
      <c r="F84" s="10"/>
      <c r="G84" s="10"/>
    </row>
    <row r="85" spans="4:7" ht="24.75" customHeight="1">
      <c r="D85" s="46" t="s">
        <v>56</v>
      </c>
      <c r="E85" s="46"/>
      <c r="F85" s="11"/>
      <c r="G85" s="7" t="s">
        <v>26</v>
      </c>
    </row>
    <row r="86" spans="4:7" ht="18.75">
      <c r="D86" s="10"/>
      <c r="E86" s="10"/>
      <c r="F86" s="4" t="s">
        <v>2</v>
      </c>
      <c r="G86" s="4" t="s">
        <v>8</v>
      </c>
    </row>
    <row r="87" spans="4:7" ht="18.75">
      <c r="D87" s="10"/>
      <c r="E87" s="10"/>
      <c r="F87" s="10"/>
      <c r="G87" s="10"/>
    </row>
    <row r="89" ht="14.25" customHeight="1"/>
    <row r="90" spans="2:7" ht="36.75" customHeight="1">
      <c r="B90" s="33" t="s">
        <v>90</v>
      </c>
      <c r="C90" s="33"/>
      <c r="D90" s="33"/>
      <c r="E90" s="33"/>
      <c r="F90" s="33"/>
      <c r="G90" s="33"/>
    </row>
    <row r="93" spans="3:6" ht="19.5" thickBot="1">
      <c r="C93" s="47" t="s">
        <v>63</v>
      </c>
      <c r="D93" s="47"/>
      <c r="E93" s="47"/>
      <c r="F93" s="47"/>
    </row>
    <row r="94" spans="2:7" ht="19.5" thickBot="1">
      <c r="B94" s="47" t="s">
        <v>124</v>
      </c>
      <c r="C94" s="47"/>
      <c r="D94" s="47"/>
      <c r="E94" s="47"/>
      <c r="F94" s="7" t="s">
        <v>5</v>
      </c>
      <c r="G94" s="20">
        <f>F110</f>
        <v>60000</v>
      </c>
    </row>
    <row r="95" spans="2:5" ht="18.75">
      <c r="B95" s="47" t="s">
        <v>41</v>
      </c>
      <c r="C95" s="47"/>
      <c r="D95" s="47"/>
      <c r="E95" s="47"/>
    </row>
    <row r="97" spans="6:7" ht="12.75">
      <c r="F97" s="41" t="s">
        <v>1</v>
      </c>
      <c r="G97" s="41"/>
    </row>
    <row r="98" spans="2:7" ht="37.5">
      <c r="B98" s="5" t="s">
        <v>4</v>
      </c>
      <c r="C98" s="42" t="s">
        <v>6</v>
      </c>
      <c r="D98" s="42"/>
      <c r="E98" s="42"/>
      <c r="F98" s="6" t="s">
        <v>52</v>
      </c>
      <c r="G98" s="6" t="s">
        <v>53</v>
      </c>
    </row>
    <row r="99" spans="2:7" ht="27" customHeight="1">
      <c r="B99" s="8">
        <v>1</v>
      </c>
      <c r="C99" s="43" t="s">
        <v>11</v>
      </c>
      <c r="D99" s="44"/>
      <c r="E99" s="45"/>
      <c r="F99" s="19">
        <v>60000</v>
      </c>
      <c r="G99" s="19"/>
    </row>
    <row r="100" spans="2:7" ht="27" customHeight="1">
      <c r="B100" s="8"/>
      <c r="C100" s="53"/>
      <c r="D100" s="53"/>
      <c r="E100" s="53"/>
      <c r="F100" s="19"/>
      <c r="G100" s="19"/>
    </row>
    <row r="101" spans="2:7" ht="27" customHeight="1">
      <c r="B101" s="8"/>
      <c r="C101" s="53"/>
      <c r="D101" s="53"/>
      <c r="E101" s="53"/>
      <c r="F101" s="19"/>
      <c r="G101" s="19"/>
    </row>
    <row r="102" spans="2:7" ht="27" customHeight="1">
      <c r="B102" s="8"/>
      <c r="C102" s="53"/>
      <c r="D102" s="53"/>
      <c r="E102" s="53"/>
      <c r="F102" s="19"/>
      <c r="G102" s="19"/>
    </row>
    <row r="103" spans="2:7" ht="27" customHeight="1">
      <c r="B103" s="8"/>
      <c r="C103" s="43"/>
      <c r="D103" s="44"/>
      <c r="E103" s="45"/>
      <c r="F103" s="19"/>
      <c r="G103" s="19"/>
    </row>
    <row r="104" spans="2:7" ht="27" customHeight="1">
      <c r="B104" s="8"/>
      <c r="C104" s="43"/>
      <c r="D104" s="44"/>
      <c r="E104" s="45"/>
      <c r="F104" s="19"/>
      <c r="G104" s="19"/>
    </row>
    <row r="105" spans="2:7" ht="27" customHeight="1">
      <c r="B105" s="8"/>
      <c r="C105" s="43"/>
      <c r="D105" s="44"/>
      <c r="E105" s="45"/>
      <c r="F105" s="19"/>
      <c r="G105" s="19"/>
    </row>
    <row r="106" spans="2:7" ht="27" customHeight="1">
      <c r="B106" s="8"/>
      <c r="C106" s="38"/>
      <c r="D106" s="39"/>
      <c r="E106" s="40"/>
      <c r="F106" s="19"/>
      <c r="G106" s="19"/>
    </row>
    <row r="107" spans="2:7" ht="27" customHeight="1">
      <c r="B107" s="8"/>
      <c r="C107" s="38"/>
      <c r="D107" s="39"/>
      <c r="E107" s="40"/>
      <c r="F107" s="19"/>
      <c r="G107" s="19"/>
    </row>
    <row r="108" spans="2:7" ht="27" customHeight="1">
      <c r="B108" s="8"/>
      <c r="C108" s="38"/>
      <c r="D108" s="39"/>
      <c r="E108" s="40"/>
      <c r="F108" s="19"/>
      <c r="G108" s="19"/>
    </row>
    <row r="109" spans="2:7" ht="27" customHeight="1">
      <c r="B109" s="8"/>
      <c r="C109" s="34"/>
      <c r="D109" s="34"/>
      <c r="E109" s="34"/>
      <c r="F109" s="19"/>
      <c r="G109" s="19"/>
    </row>
    <row r="110" spans="2:7" ht="27" customHeight="1">
      <c r="B110" s="8"/>
      <c r="C110" s="35" t="s">
        <v>0</v>
      </c>
      <c r="D110" s="36"/>
      <c r="E110" s="37"/>
      <c r="F110" s="21">
        <f>SUM(F99:F109)</f>
        <v>60000</v>
      </c>
      <c r="G110" s="19"/>
    </row>
    <row r="114" spans="2:6" ht="18.75">
      <c r="B114" s="13"/>
      <c r="C114" s="13"/>
      <c r="D114" s="14"/>
      <c r="E114" s="14"/>
      <c r="F114" s="15"/>
    </row>
    <row r="115" spans="2:7" ht="18.75">
      <c r="B115" s="15" t="s">
        <v>7</v>
      </c>
      <c r="C115" s="15"/>
      <c r="D115" s="16"/>
      <c r="E115" s="17"/>
      <c r="G115" s="15" t="s">
        <v>57</v>
      </c>
    </row>
    <row r="116" spans="2:7" ht="18.75">
      <c r="B116" s="13"/>
      <c r="C116" s="13"/>
      <c r="E116" s="18" t="s">
        <v>2</v>
      </c>
      <c r="F116" s="3"/>
      <c r="G116" s="18" t="s">
        <v>3</v>
      </c>
    </row>
    <row r="117" spans="2:8" ht="12.75">
      <c r="B117" s="26"/>
      <c r="C117" s="29"/>
      <c r="H117" t="s">
        <v>51</v>
      </c>
    </row>
    <row r="125" spans="4:7" ht="18.75">
      <c r="D125" s="10"/>
      <c r="E125" s="12" t="s">
        <v>9</v>
      </c>
      <c r="F125" s="10"/>
      <c r="G125" s="10"/>
    </row>
    <row r="126" spans="4:7" ht="19.5" customHeight="1">
      <c r="D126" s="10"/>
      <c r="E126" s="10"/>
      <c r="F126" s="10"/>
      <c r="G126" s="10"/>
    </row>
    <row r="127" spans="4:7" ht="18.75">
      <c r="D127" s="46" t="s">
        <v>56</v>
      </c>
      <c r="E127" s="46"/>
      <c r="F127" s="11"/>
      <c r="G127" s="7" t="s">
        <v>26</v>
      </c>
    </row>
    <row r="128" spans="4:7" ht="18.75">
      <c r="D128" s="10"/>
      <c r="E128" s="10"/>
      <c r="F128" s="4" t="s">
        <v>2</v>
      </c>
      <c r="G128" s="4" t="s">
        <v>8</v>
      </c>
    </row>
    <row r="129" spans="4:7" ht="18.75">
      <c r="D129" s="10"/>
      <c r="E129" s="10"/>
      <c r="F129" s="10"/>
      <c r="G129" s="10"/>
    </row>
    <row r="130" ht="15.75" customHeight="1"/>
    <row r="132" spans="2:7" ht="36" customHeight="1">
      <c r="B132" s="33" t="s">
        <v>90</v>
      </c>
      <c r="C132" s="33"/>
      <c r="D132" s="33"/>
      <c r="E132" s="33"/>
      <c r="F132" s="33"/>
      <c r="G132" s="33"/>
    </row>
    <row r="135" spans="3:6" ht="19.5" thickBot="1">
      <c r="C135" s="47" t="s">
        <v>63</v>
      </c>
      <c r="D135" s="47"/>
      <c r="E135" s="47"/>
      <c r="F135" s="47"/>
    </row>
    <row r="136" spans="2:7" ht="19.5" thickBot="1">
      <c r="B136" s="47" t="s">
        <v>124</v>
      </c>
      <c r="C136" s="47"/>
      <c r="D136" s="47"/>
      <c r="E136" s="47"/>
      <c r="F136" s="7" t="s">
        <v>5</v>
      </c>
      <c r="G136" s="20">
        <f>F152</f>
        <v>10000</v>
      </c>
    </row>
    <row r="137" spans="2:5" ht="18.75">
      <c r="B137" s="47" t="s">
        <v>42</v>
      </c>
      <c r="C137" s="47"/>
      <c r="D137" s="47"/>
      <c r="E137" s="47"/>
    </row>
    <row r="139" spans="6:7" ht="12.75">
      <c r="F139" s="41" t="s">
        <v>1</v>
      </c>
      <c r="G139" s="41"/>
    </row>
    <row r="140" spans="2:7" ht="37.5">
      <c r="B140" s="5" t="s">
        <v>4</v>
      </c>
      <c r="C140" s="42" t="s">
        <v>6</v>
      </c>
      <c r="D140" s="42"/>
      <c r="E140" s="42"/>
      <c r="F140" s="6" t="s">
        <v>52</v>
      </c>
      <c r="G140" s="6" t="s">
        <v>53</v>
      </c>
    </row>
    <row r="141" spans="2:7" ht="27" customHeight="1">
      <c r="B141" s="8">
        <v>1</v>
      </c>
      <c r="C141" s="43" t="s">
        <v>11</v>
      </c>
      <c r="D141" s="44"/>
      <c r="E141" s="45"/>
      <c r="F141" s="19">
        <v>10000</v>
      </c>
      <c r="G141" s="19"/>
    </row>
    <row r="142" spans="2:7" ht="27" customHeight="1">
      <c r="B142" s="8"/>
      <c r="C142" s="53"/>
      <c r="D142" s="53"/>
      <c r="E142" s="53"/>
      <c r="F142" s="19"/>
      <c r="G142" s="19"/>
    </row>
    <row r="143" spans="2:7" ht="27" customHeight="1">
      <c r="B143" s="8"/>
      <c r="C143" s="53"/>
      <c r="D143" s="53"/>
      <c r="E143" s="53"/>
      <c r="F143" s="19"/>
      <c r="G143" s="19"/>
    </row>
    <row r="144" spans="2:7" ht="27" customHeight="1">
      <c r="B144" s="8"/>
      <c r="C144" s="53"/>
      <c r="D144" s="53"/>
      <c r="E144" s="53"/>
      <c r="F144" s="19"/>
      <c r="G144" s="19"/>
    </row>
    <row r="145" spans="2:7" ht="27" customHeight="1">
      <c r="B145" s="8"/>
      <c r="C145" s="43"/>
      <c r="D145" s="44"/>
      <c r="E145" s="45"/>
      <c r="F145" s="19"/>
      <c r="G145" s="19"/>
    </row>
    <row r="146" spans="2:7" ht="27" customHeight="1">
      <c r="B146" s="8"/>
      <c r="C146" s="43"/>
      <c r="D146" s="44"/>
      <c r="E146" s="45"/>
      <c r="F146" s="19"/>
      <c r="G146" s="19"/>
    </row>
    <row r="147" spans="2:7" ht="27" customHeight="1">
      <c r="B147" s="8"/>
      <c r="C147" s="38"/>
      <c r="D147" s="39"/>
      <c r="E147" s="40"/>
      <c r="F147" s="19"/>
      <c r="G147" s="19"/>
    </row>
    <row r="148" spans="2:7" ht="27" customHeight="1">
      <c r="B148" s="8"/>
      <c r="C148" s="38"/>
      <c r="D148" s="39"/>
      <c r="E148" s="40"/>
      <c r="F148" s="19"/>
      <c r="G148" s="19"/>
    </row>
    <row r="149" spans="2:7" ht="27" customHeight="1">
      <c r="B149" s="8"/>
      <c r="C149" s="38"/>
      <c r="D149" s="39"/>
      <c r="E149" s="40"/>
      <c r="F149" s="19"/>
      <c r="G149" s="19"/>
    </row>
    <row r="150" spans="2:7" ht="27" customHeight="1">
      <c r="B150" s="8"/>
      <c r="C150" s="38"/>
      <c r="D150" s="39"/>
      <c r="E150" s="40"/>
      <c r="F150" s="19"/>
      <c r="G150" s="19"/>
    </row>
    <row r="151" spans="2:7" ht="27" customHeight="1">
      <c r="B151" s="8"/>
      <c r="C151" s="34"/>
      <c r="D151" s="34"/>
      <c r="E151" s="34"/>
      <c r="F151" s="19"/>
      <c r="G151" s="19"/>
    </row>
    <row r="152" spans="2:7" ht="27" customHeight="1">
      <c r="B152" s="8"/>
      <c r="C152" s="35" t="s">
        <v>0</v>
      </c>
      <c r="D152" s="36"/>
      <c r="E152" s="37"/>
      <c r="F152" s="21">
        <f>SUM(F141:F151)</f>
        <v>10000</v>
      </c>
      <c r="G152" s="19"/>
    </row>
    <row r="156" spans="2:6" ht="18.75">
      <c r="B156" s="13"/>
      <c r="C156" s="13"/>
      <c r="D156" s="14"/>
      <c r="E156" s="14"/>
      <c r="F156" s="15"/>
    </row>
    <row r="157" spans="2:7" ht="18.75">
      <c r="B157" s="15" t="s">
        <v>7</v>
      </c>
      <c r="C157" s="15"/>
      <c r="D157" s="16"/>
      <c r="E157" s="17"/>
      <c r="G157" s="15" t="s">
        <v>57</v>
      </c>
    </row>
    <row r="158" spans="2:7" ht="18.75">
      <c r="B158" s="13"/>
      <c r="C158" s="13"/>
      <c r="E158" s="18" t="s">
        <v>2</v>
      </c>
      <c r="F158" s="3"/>
      <c r="G158" s="18" t="s">
        <v>3</v>
      </c>
    </row>
    <row r="159" spans="2:3" ht="12.75">
      <c r="B159" s="26"/>
      <c r="C159" s="29"/>
    </row>
    <row r="169" spans="4:7" ht="18.75">
      <c r="D169" s="10"/>
      <c r="E169" s="12" t="s">
        <v>9</v>
      </c>
      <c r="F169" s="10"/>
      <c r="G169" s="10"/>
    </row>
    <row r="170" spans="4:7" ht="18.75">
      <c r="D170" s="10"/>
      <c r="E170" s="10"/>
      <c r="F170" s="10"/>
      <c r="G170" s="10"/>
    </row>
    <row r="171" spans="4:7" ht="18.75">
      <c r="D171" s="46" t="s">
        <v>56</v>
      </c>
      <c r="E171" s="46"/>
      <c r="F171" s="11"/>
      <c r="G171" s="7" t="s">
        <v>26</v>
      </c>
    </row>
    <row r="172" spans="4:7" ht="18.75">
      <c r="D172" s="10"/>
      <c r="E172" s="10"/>
      <c r="F172" s="4" t="s">
        <v>2</v>
      </c>
      <c r="G172" s="4" t="s">
        <v>8</v>
      </c>
    </row>
    <row r="173" spans="4:7" ht="18.75">
      <c r="D173" s="10"/>
      <c r="E173" s="10"/>
      <c r="F173" s="10"/>
      <c r="G173" s="10"/>
    </row>
    <row r="176" spans="2:7" ht="38.25" customHeight="1">
      <c r="B176" s="33" t="s">
        <v>90</v>
      </c>
      <c r="C176" s="33"/>
      <c r="D176" s="33"/>
      <c r="E176" s="33"/>
      <c r="F176" s="33"/>
      <c r="G176" s="33"/>
    </row>
    <row r="179" spans="3:6" ht="19.5" thickBot="1">
      <c r="C179" s="47" t="s">
        <v>63</v>
      </c>
      <c r="D179" s="47"/>
      <c r="E179" s="47"/>
      <c r="F179" s="47"/>
    </row>
    <row r="180" spans="2:7" ht="19.5" thickBot="1">
      <c r="B180" s="47" t="s">
        <v>124</v>
      </c>
      <c r="C180" s="47"/>
      <c r="D180" s="47"/>
      <c r="E180" s="47"/>
      <c r="F180" s="7" t="s">
        <v>5</v>
      </c>
      <c r="G180" s="20">
        <f>F195</f>
        <v>38800</v>
      </c>
    </row>
    <row r="181" spans="2:5" ht="18.75">
      <c r="B181" s="47" t="s">
        <v>88</v>
      </c>
      <c r="C181" s="47"/>
      <c r="D181" s="47"/>
      <c r="E181" s="47"/>
    </row>
    <row r="183" spans="6:7" ht="12.75">
      <c r="F183" s="41" t="s">
        <v>1</v>
      </c>
      <c r="G183" s="41"/>
    </row>
    <row r="184" spans="2:7" ht="37.5">
      <c r="B184" s="5" t="s">
        <v>4</v>
      </c>
      <c r="C184" s="42" t="s">
        <v>6</v>
      </c>
      <c r="D184" s="42"/>
      <c r="E184" s="42"/>
      <c r="F184" s="6" t="s">
        <v>52</v>
      </c>
      <c r="G184" s="6" t="s">
        <v>53</v>
      </c>
    </row>
    <row r="185" spans="2:7" ht="27" customHeight="1">
      <c r="B185" s="8">
        <v>1</v>
      </c>
      <c r="C185" s="50" t="s">
        <v>125</v>
      </c>
      <c r="D185" s="51"/>
      <c r="E185" s="52"/>
      <c r="F185" s="19">
        <v>38800</v>
      </c>
      <c r="G185" s="19"/>
    </row>
    <row r="186" spans="2:7" ht="27" customHeight="1">
      <c r="B186" s="8"/>
      <c r="C186" s="43"/>
      <c r="D186" s="44"/>
      <c r="E186" s="45"/>
      <c r="F186" s="19"/>
      <c r="G186" s="19"/>
    </row>
    <row r="187" spans="2:7" ht="27" customHeight="1">
      <c r="B187" s="8"/>
      <c r="C187" s="43"/>
      <c r="D187" s="44"/>
      <c r="E187" s="45"/>
      <c r="F187" s="19"/>
      <c r="G187" s="19"/>
    </row>
    <row r="188" spans="2:7" ht="27" customHeight="1">
      <c r="B188" s="8"/>
      <c r="C188" s="34"/>
      <c r="D188" s="34"/>
      <c r="E188" s="34"/>
      <c r="F188" s="19"/>
      <c r="G188" s="19"/>
    </row>
    <row r="189" spans="2:7" ht="27" customHeight="1">
      <c r="B189" s="8"/>
      <c r="C189" s="34"/>
      <c r="D189" s="34"/>
      <c r="E189" s="34"/>
      <c r="F189" s="19"/>
      <c r="G189" s="19"/>
    </row>
    <row r="190" spans="2:7" ht="27" customHeight="1">
      <c r="B190" s="8"/>
      <c r="C190" s="38"/>
      <c r="D190" s="39"/>
      <c r="E190" s="40"/>
      <c r="F190" s="19"/>
      <c r="G190" s="19"/>
    </row>
    <row r="191" spans="2:7" ht="27" customHeight="1">
      <c r="B191" s="8"/>
      <c r="C191" s="38"/>
      <c r="D191" s="39"/>
      <c r="E191" s="40"/>
      <c r="F191" s="19"/>
      <c r="G191" s="19"/>
    </row>
    <row r="192" spans="2:7" ht="27" customHeight="1">
      <c r="B192" s="8"/>
      <c r="C192" s="38"/>
      <c r="D192" s="39"/>
      <c r="E192" s="40"/>
      <c r="F192" s="19"/>
      <c r="G192" s="19"/>
    </row>
    <row r="193" spans="2:7" ht="27" customHeight="1">
      <c r="B193" s="8"/>
      <c r="C193" s="38"/>
      <c r="D193" s="39"/>
      <c r="E193" s="40"/>
      <c r="F193" s="19"/>
      <c r="G193" s="19"/>
    </row>
    <row r="194" spans="2:7" ht="27" customHeight="1">
      <c r="B194" s="8"/>
      <c r="C194" s="38"/>
      <c r="D194" s="39"/>
      <c r="E194" s="40"/>
      <c r="F194" s="19"/>
      <c r="G194" s="19"/>
    </row>
    <row r="195" spans="2:7" ht="27" customHeight="1">
      <c r="B195" s="8"/>
      <c r="C195" s="35" t="s">
        <v>0</v>
      </c>
      <c r="D195" s="36"/>
      <c r="E195" s="37"/>
      <c r="F195" s="21">
        <f>SUM(F185:F194)</f>
        <v>38800</v>
      </c>
      <c r="G195" s="19"/>
    </row>
    <row r="199" spans="2:6" ht="18.75">
      <c r="B199" s="13"/>
      <c r="C199" s="13"/>
      <c r="D199" s="14"/>
      <c r="E199" s="14"/>
      <c r="F199" s="15"/>
    </row>
    <row r="200" spans="2:7" ht="18.75">
      <c r="B200" s="15" t="s">
        <v>7</v>
      </c>
      <c r="C200" s="15"/>
      <c r="D200" s="16"/>
      <c r="E200" s="17"/>
      <c r="G200" s="15" t="s">
        <v>57</v>
      </c>
    </row>
    <row r="201" spans="2:7" ht="18.75">
      <c r="B201" s="13"/>
      <c r="C201" s="13"/>
      <c r="E201" s="18" t="s">
        <v>2</v>
      </c>
      <c r="F201" s="3"/>
      <c r="G201" s="18" t="s">
        <v>3</v>
      </c>
    </row>
    <row r="202" ht="12.75">
      <c r="C202" s="29"/>
    </row>
    <row r="206" spans="2:7" ht="18.75">
      <c r="B206" t="s">
        <v>83</v>
      </c>
      <c r="D206" s="10"/>
      <c r="E206" s="12" t="s">
        <v>9</v>
      </c>
      <c r="F206" s="10"/>
      <c r="G206" s="10"/>
    </row>
    <row r="207" spans="4:7" ht="18.75">
      <c r="D207" s="10"/>
      <c r="E207" s="10"/>
      <c r="F207" s="10"/>
      <c r="G207" s="10"/>
    </row>
    <row r="208" spans="4:7" ht="18.75">
      <c r="D208" s="46" t="s">
        <v>56</v>
      </c>
      <c r="E208" s="46"/>
      <c r="F208" s="11"/>
      <c r="G208" s="7" t="s">
        <v>26</v>
      </c>
    </row>
    <row r="209" spans="4:7" ht="18.75">
      <c r="D209" s="10"/>
      <c r="E209" s="10"/>
      <c r="F209" s="4" t="s">
        <v>2</v>
      </c>
      <c r="G209" s="4" t="s">
        <v>8</v>
      </c>
    </row>
    <row r="210" spans="4:7" ht="18.75">
      <c r="D210" s="10"/>
      <c r="E210" s="10"/>
      <c r="F210" s="10"/>
      <c r="G210" s="10"/>
    </row>
    <row r="213" spans="2:7" ht="36" customHeight="1">
      <c r="B213" s="33" t="s">
        <v>89</v>
      </c>
      <c r="C213" s="33"/>
      <c r="D213" s="33"/>
      <c r="E213" s="33"/>
      <c r="F213" s="33"/>
      <c r="G213" s="33"/>
    </row>
    <row r="216" spans="3:6" ht="19.5" thickBot="1">
      <c r="C216" s="47" t="s">
        <v>54</v>
      </c>
      <c r="D216" s="47"/>
      <c r="E216" s="47"/>
      <c r="F216" s="47"/>
    </row>
    <row r="217" spans="2:7" ht="19.5" thickBot="1">
      <c r="B217" s="47" t="s">
        <v>126</v>
      </c>
      <c r="C217" s="47"/>
      <c r="D217" s="47"/>
      <c r="E217" s="47"/>
      <c r="F217" s="7" t="s">
        <v>5</v>
      </c>
      <c r="G217" s="20">
        <f>F233</f>
        <v>13700</v>
      </c>
    </row>
    <row r="218" spans="2:5" ht="18.75">
      <c r="B218" s="47" t="s">
        <v>40</v>
      </c>
      <c r="C218" s="47"/>
      <c r="D218" s="47"/>
      <c r="E218" s="47"/>
    </row>
    <row r="220" spans="6:7" ht="12.75">
      <c r="F220" s="41" t="s">
        <v>1</v>
      </c>
      <c r="G220" s="41"/>
    </row>
    <row r="221" spans="2:7" ht="37.5">
      <c r="B221" s="5" t="s">
        <v>4</v>
      </c>
      <c r="C221" s="42" t="s">
        <v>6</v>
      </c>
      <c r="D221" s="42"/>
      <c r="E221" s="42"/>
      <c r="F221" s="6" t="s">
        <v>52</v>
      </c>
      <c r="G221" s="6" t="s">
        <v>53</v>
      </c>
    </row>
    <row r="222" spans="2:7" ht="27" customHeight="1">
      <c r="B222" s="8">
        <v>1</v>
      </c>
      <c r="C222" s="53" t="s">
        <v>17</v>
      </c>
      <c r="D222" s="53"/>
      <c r="E222" s="53"/>
      <c r="F222" s="19">
        <v>5700</v>
      </c>
      <c r="G222" s="19"/>
    </row>
    <row r="223" spans="2:7" ht="27" customHeight="1">
      <c r="B223" s="8">
        <v>2</v>
      </c>
      <c r="C223" s="53" t="s">
        <v>19</v>
      </c>
      <c r="D223" s="53"/>
      <c r="E223" s="53"/>
      <c r="F223" s="19">
        <v>5000</v>
      </c>
      <c r="G223" s="19"/>
    </row>
    <row r="224" spans="2:7" ht="27" customHeight="1">
      <c r="B224" s="8">
        <v>3</v>
      </c>
      <c r="C224" s="53" t="s">
        <v>20</v>
      </c>
      <c r="D224" s="53"/>
      <c r="E224" s="53"/>
      <c r="F224" s="19">
        <v>3000</v>
      </c>
      <c r="G224" s="19"/>
    </row>
    <row r="225" spans="2:7" ht="27" customHeight="1">
      <c r="B225" s="8"/>
      <c r="C225" s="53"/>
      <c r="D225" s="53"/>
      <c r="E225" s="53"/>
      <c r="F225" s="19"/>
      <c r="G225" s="19"/>
    </row>
    <row r="226" spans="2:7" ht="27" customHeight="1">
      <c r="B226" s="8"/>
      <c r="C226" s="53"/>
      <c r="D226" s="53"/>
      <c r="E226" s="53"/>
      <c r="F226" s="19"/>
      <c r="G226" s="19"/>
    </row>
    <row r="227" spans="2:7" ht="27" customHeight="1">
      <c r="B227" s="8"/>
      <c r="C227" s="43"/>
      <c r="D227" s="44"/>
      <c r="E227" s="45"/>
      <c r="F227" s="19"/>
      <c r="G227" s="19"/>
    </row>
    <row r="228" spans="2:7" ht="27" customHeight="1">
      <c r="B228" s="8"/>
      <c r="C228" s="43"/>
      <c r="D228" s="44"/>
      <c r="E228" s="45"/>
      <c r="F228" s="19"/>
      <c r="G228" s="19"/>
    </row>
    <row r="229" spans="2:7" ht="27" customHeight="1">
      <c r="B229" s="8"/>
      <c r="C229" s="43"/>
      <c r="D229" s="44"/>
      <c r="E229" s="45"/>
      <c r="F229" s="19"/>
      <c r="G229" s="19"/>
    </row>
    <row r="230" spans="2:7" ht="27" customHeight="1">
      <c r="B230" s="8"/>
      <c r="C230" s="43"/>
      <c r="D230" s="44"/>
      <c r="E230" s="45"/>
      <c r="F230" s="19"/>
      <c r="G230" s="19"/>
    </row>
    <row r="231" spans="2:7" ht="27" customHeight="1">
      <c r="B231" s="8"/>
      <c r="C231" s="43"/>
      <c r="D231" s="44"/>
      <c r="E231" s="45"/>
      <c r="F231" s="19"/>
      <c r="G231" s="19"/>
    </row>
    <row r="232" spans="2:7" ht="27" customHeight="1">
      <c r="B232" s="8"/>
      <c r="C232" s="53"/>
      <c r="D232" s="53"/>
      <c r="E232" s="53"/>
      <c r="F232" s="19"/>
      <c r="G232" s="19"/>
    </row>
    <row r="233" spans="2:7" ht="27" customHeight="1">
      <c r="B233" s="8"/>
      <c r="C233" s="35" t="s">
        <v>0</v>
      </c>
      <c r="D233" s="36"/>
      <c r="E233" s="37"/>
      <c r="F233" s="21">
        <f>SUM(F222:F232)</f>
        <v>13700</v>
      </c>
      <c r="G233" s="19"/>
    </row>
    <row r="237" spans="2:6" ht="18.75">
      <c r="B237" s="13"/>
      <c r="C237" s="13"/>
      <c r="D237" s="14"/>
      <c r="E237" s="14"/>
      <c r="F237" s="15"/>
    </row>
    <row r="238" spans="2:7" ht="18.75">
      <c r="B238" s="15" t="s">
        <v>7</v>
      </c>
      <c r="C238" s="15"/>
      <c r="D238" s="16"/>
      <c r="E238" s="17"/>
      <c r="G238" s="15" t="s">
        <v>57</v>
      </c>
    </row>
    <row r="239" spans="2:7" ht="18.75">
      <c r="B239" s="13"/>
      <c r="C239" s="13"/>
      <c r="E239" s="18" t="s">
        <v>2</v>
      </c>
      <c r="F239" s="3"/>
      <c r="G239" s="18" t="s">
        <v>3</v>
      </c>
    </row>
    <row r="240" spans="2:3" ht="12.75">
      <c r="B240" s="26"/>
      <c r="C240" s="30"/>
    </row>
    <row r="245" spans="4:7" ht="18.75">
      <c r="D245" s="10"/>
      <c r="E245" s="12" t="s">
        <v>9</v>
      </c>
      <c r="F245" s="10"/>
      <c r="G245" s="10"/>
    </row>
    <row r="246" spans="4:7" ht="18.75">
      <c r="D246" s="10"/>
      <c r="E246" s="10"/>
      <c r="F246" s="10"/>
      <c r="G246" s="10"/>
    </row>
    <row r="247" spans="4:7" ht="18.75">
      <c r="D247" s="46" t="s">
        <v>56</v>
      </c>
      <c r="E247" s="46"/>
      <c r="F247" s="11"/>
      <c r="G247" s="7" t="s">
        <v>26</v>
      </c>
    </row>
    <row r="248" spans="4:7" ht="18.75">
      <c r="D248" s="10"/>
      <c r="E248" s="10"/>
      <c r="F248" s="4" t="s">
        <v>2</v>
      </c>
      <c r="G248" s="4" t="s">
        <v>8</v>
      </c>
    </row>
    <row r="249" spans="4:7" ht="18.75">
      <c r="D249" s="10"/>
      <c r="E249" s="10"/>
      <c r="F249" s="10"/>
      <c r="G249" s="10"/>
    </row>
    <row r="252" spans="2:7" ht="37.5" customHeight="1">
      <c r="B252" s="33" t="s">
        <v>90</v>
      </c>
      <c r="C252" s="33"/>
      <c r="D252" s="33"/>
      <c r="E252" s="33"/>
      <c r="F252" s="33"/>
      <c r="G252" s="33"/>
    </row>
    <row r="255" spans="3:6" ht="19.5" thickBot="1">
      <c r="C255" s="47" t="s">
        <v>63</v>
      </c>
      <c r="D255" s="47"/>
      <c r="E255" s="47"/>
      <c r="F255" s="47"/>
    </row>
    <row r="256" spans="2:7" ht="19.5" thickBot="1">
      <c r="B256" s="47" t="s">
        <v>126</v>
      </c>
      <c r="C256" s="47"/>
      <c r="D256" s="47"/>
      <c r="E256" s="47"/>
      <c r="F256" s="7" t="s">
        <v>5</v>
      </c>
      <c r="G256" s="20">
        <f>F272</f>
        <v>32000</v>
      </c>
    </row>
    <row r="257" spans="2:5" ht="18.75">
      <c r="B257" s="47" t="s">
        <v>41</v>
      </c>
      <c r="C257" s="47"/>
      <c r="D257" s="47"/>
      <c r="E257" s="47"/>
    </row>
    <row r="259" spans="6:7" ht="12.75">
      <c r="F259" s="41" t="s">
        <v>1</v>
      </c>
      <c r="G259" s="41"/>
    </row>
    <row r="260" spans="2:7" ht="37.5">
      <c r="B260" s="5" t="s">
        <v>4</v>
      </c>
      <c r="C260" s="42" t="s">
        <v>6</v>
      </c>
      <c r="D260" s="42"/>
      <c r="E260" s="42"/>
      <c r="F260" s="6" t="s">
        <v>52</v>
      </c>
      <c r="G260" s="6" t="s">
        <v>53</v>
      </c>
    </row>
    <row r="261" spans="2:7" ht="27" customHeight="1">
      <c r="B261" s="8">
        <v>1</v>
      </c>
      <c r="C261" s="53" t="s">
        <v>17</v>
      </c>
      <c r="D261" s="53"/>
      <c r="E261" s="53"/>
      <c r="F261" s="19">
        <v>20200</v>
      </c>
      <c r="G261" s="19"/>
    </row>
    <row r="262" spans="2:7" ht="27" customHeight="1">
      <c r="B262" s="8">
        <v>2</v>
      </c>
      <c r="C262" s="43" t="s">
        <v>19</v>
      </c>
      <c r="D262" s="44"/>
      <c r="E262" s="45"/>
      <c r="F262" s="19">
        <v>8800</v>
      </c>
      <c r="G262" s="19"/>
    </row>
    <row r="263" spans="2:7" ht="27" customHeight="1">
      <c r="B263" s="8">
        <v>3</v>
      </c>
      <c r="C263" s="53" t="s">
        <v>74</v>
      </c>
      <c r="D263" s="53"/>
      <c r="E263" s="53"/>
      <c r="F263" s="19">
        <v>500</v>
      </c>
      <c r="G263" s="19"/>
    </row>
    <row r="264" spans="2:7" ht="27" customHeight="1">
      <c r="B264" s="8">
        <v>4</v>
      </c>
      <c r="C264" s="43" t="s">
        <v>20</v>
      </c>
      <c r="D264" s="44"/>
      <c r="E264" s="45"/>
      <c r="F264" s="19">
        <v>2500</v>
      </c>
      <c r="G264" s="19"/>
    </row>
    <row r="265" spans="2:7" ht="27" customHeight="1">
      <c r="B265" s="8"/>
      <c r="C265" s="43"/>
      <c r="D265" s="44"/>
      <c r="E265" s="45"/>
      <c r="F265" s="19"/>
      <c r="G265" s="19"/>
    </row>
    <row r="266" spans="2:7" ht="27" customHeight="1">
      <c r="B266" s="8"/>
      <c r="C266" s="43"/>
      <c r="D266" s="44"/>
      <c r="E266" s="45"/>
      <c r="F266" s="19"/>
      <c r="G266" s="19"/>
    </row>
    <row r="267" spans="2:7" ht="27" customHeight="1">
      <c r="B267" s="8"/>
      <c r="C267" s="43"/>
      <c r="D267" s="44"/>
      <c r="E267" s="45"/>
      <c r="F267" s="19"/>
      <c r="G267" s="19"/>
    </row>
    <row r="268" spans="2:7" ht="27" customHeight="1">
      <c r="B268" s="8"/>
      <c r="C268" s="38"/>
      <c r="D268" s="39"/>
      <c r="E268" s="40"/>
      <c r="F268" s="19"/>
      <c r="G268" s="19"/>
    </row>
    <row r="269" spans="2:7" ht="27" customHeight="1">
      <c r="B269" s="8"/>
      <c r="C269" s="38"/>
      <c r="D269" s="39"/>
      <c r="E269" s="40"/>
      <c r="F269" s="19"/>
      <c r="G269" s="19"/>
    </row>
    <row r="270" spans="2:7" ht="27" customHeight="1">
      <c r="B270" s="8"/>
      <c r="C270" s="38"/>
      <c r="D270" s="39"/>
      <c r="E270" s="40"/>
      <c r="F270" s="19"/>
      <c r="G270" s="19"/>
    </row>
    <row r="271" spans="2:7" ht="27" customHeight="1">
      <c r="B271" s="8"/>
      <c r="C271" s="34"/>
      <c r="D271" s="34"/>
      <c r="E271" s="34"/>
      <c r="F271" s="19"/>
      <c r="G271" s="19"/>
    </row>
    <row r="272" spans="2:7" ht="27" customHeight="1">
      <c r="B272" s="8"/>
      <c r="C272" s="35" t="s">
        <v>0</v>
      </c>
      <c r="D272" s="36"/>
      <c r="E272" s="37"/>
      <c r="F272" s="21">
        <f>SUM(F261:F271)</f>
        <v>32000</v>
      </c>
      <c r="G272" s="19"/>
    </row>
    <row r="276" spans="2:6" ht="18.75">
      <c r="B276" s="13"/>
      <c r="C276" s="13"/>
      <c r="D276" s="14"/>
      <c r="E276" s="14"/>
      <c r="F276" s="15"/>
    </row>
    <row r="277" spans="2:7" ht="18.75">
      <c r="B277" s="15" t="s">
        <v>7</v>
      </c>
      <c r="C277" s="15"/>
      <c r="D277" s="16"/>
      <c r="E277" s="17"/>
      <c r="G277" s="15" t="s">
        <v>57</v>
      </c>
    </row>
    <row r="278" spans="2:7" ht="18.75">
      <c r="B278" s="13"/>
      <c r="C278" s="13"/>
      <c r="E278" s="18" t="s">
        <v>2</v>
      </c>
      <c r="F278" s="3"/>
      <c r="G278" s="18" t="s">
        <v>3</v>
      </c>
    </row>
    <row r="279" spans="2:3" ht="12.75">
      <c r="B279" s="26"/>
      <c r="C279" s="29"/>
    </row>
    <row r="285" spans="4:7" ht="18.75">
      <c r="D285" s="10"/>
      <c r="E285" s="12" t="s">
        <v>9</v>
      </c>
      <c r="F285" s="10"/>
      <c r="G285" s="10"/>
    </row>
    <row r="286" spans="4:7" ht="18.75">
      <c r="D286" s="10"/>
      <c r="E286" s="10"/>
      <c r="F286" s="10"/>
      <c r="G286" s="10"/>
    </row>
    <row r="287" spans="4:7" ht="18.75">
      <c r="D287" s="46" t="s">
        <v>56</v>
      </c>
      <c r="E287" s="46"/>
      <c r="F287" s="11"/>
      <c r="G287" s="7" t="s">
        <v>26</v>
      </c>
    </row>
    <row r="288" spans="4:7" ht="18.75">
      <c r="D288" s="10"/>
      <c r="E288" s="10"/>
      <c r="F288" s="4" t="s">
        <v>2</v>
      </c>
      <c r="G288" s="4" t="s">
        <v>8</v>
      </c>
    </row>
    <row r="289" spans="4:7" ht="18.75">
      <c r="D289" s="10"/>
      <c r="E289" s="10"/>
      <c r="F289" s="10"/>
      <c r="G289" s="10"/>
    </row>
    <row r="292" spans="2:7" ht="36.75" customHeight="1">
      <c r="B292" s="33" t="s">
        <v>90</v>
      </c>
      <c r="C292" s="33"/>
      <c r="D292" s="33"/>
      <c r="E292" s="33"/>
      <c r="F292" s="33"/>
      <c r="G292" s="33"/>
    </row>
    <row r="295" spans="3:6" ht="19.5" thickBot="1">
      <c r="C295" s="47" t="s">
        <v>63</v>
      </c>
      <c r="D295" s="47"/>
      <c r="E295" s="47"/>
      <c r="F295" s="47"/>
    </row>
    <row r="296" spans="2:7" ht="19.5" thickBot="1">
      <c r="B296" s="47" t="s">
        <v>126</v>
      </c>
      <c r="C296" s="47"/>
      <c r="D296" s="47"/>
      <c r="E296" s="47"/>
      <c r="F296" s="7" t="s">
        <v>5</v>
      </c>
      <c r="G296" s="20">
        <f>F312</f>
        <v>21900</v>
      </c>
    </row>
    <row r="297" spans="2:5" ht="18.75">
      <c r="B297" s="47" t="s">
        <v>42</v>
      </c>
      <c r="C297" s="47"/>
      <c r="D297" s="47"/>
      <c r="E297" s="47"/>
    </row>
    <row r="299" spans="6:7" ht="12.75">
      <c r="F299" s="41" t="s">
        <v>1</v>
      </c>
      <c r="G299" s="41"/>
    </row>
    <row r="300" spans="2:7" ht="37.5">
      <c r="B300" s="5" t="s">
        <v>4</v>
      </c>
      <c r="C300" s="42" t="s">
        <v>6</v>
      </c>
      <c r="D300" s="42"/>
      <c r="E300" s="42"/>
      <c r="F300" s="6" t="s">
        <v>52</v>
      </c>
      <c r="G300" s="6" t="s">
        <v>53</v>
      </c>
    </row>
    <row r="301" spans="2:7" ht="27" customHeight="1">
      <c r="B301" s="8">
        <v>1</v>
      </c>
      <c r="C301" s="53" t="s">
        <v>17</v>
      </c>
      <c r="D301" s="53"/>
      <c r="E301" s="53"/>
      <c r="F301" s="19">
        <v>12800</v>
      </c>
      <c r="G301" s="19"/>
    </row>
    <row r="302" spans="2:7" ht="27" customHeight="1">
      <c r="B302" s="8">
        <v>2</v>
      </c>
      <c r="C302" s="53" t="s">
        <v>19</v>
      </c>
      <c r="D302" s="53"/>
      <c r="E302" s="53"/>
      <c r="F302" s="19">
        <v>6700</v>
      </c>
      <c r="G302" s="19"/>
    </row>
    <row r="303" spans="2:7" ht="27" customHeight="1">
      <c r="B303" s="8">
        <v>3</v>
      </c>
      <c r="C303" s="53" t="s">
        <v>74</v>
      </c>
      <c r="D303" s="53"/>
      <c r="E303" s="53"/>
      <c r="F303" s="19">
        <v>1000</v>
      </c>
      <c r="G303" s="19"/>
    </row>
    <row r="304" spans="2:7" ht="27" customHeight="1">
      <c r="B304" s="8">
        <v>4</v>
      </c>
      <c r="C304" s="43" t="s">
        <v>20</v>
      </c>
      <c r="D304" s="44"/>
      <c r="E304" s="45"/>
      <c r="F304" s="19">
        <v>1400</v>
      </c>
      <c r="G304" s="19"/>
    </row>
    <row r="305" spans="2:7" ht="27" customHeight="1">
      <c r="B305" s="8"/>
      <c r="C305" s="43"/>
      <c r="D305" s="44"/>
      <c r="E305" s="45"/>
      <c r="F305" s="19"/>
      <c r="G305" s="19"/>
    </row>
    <row r="306" spans="2:7" ht="27" customHeight="1">
      <c r="B306" s="8"/>
      <c r="C306" s="43"/>
      <c r="D306" s="44"/>
      <c r="E306" s="45"/>
      <c r="F306" s="19"/>
      <c r="G306" s="19"/>
    </row>
    <row r="307" spans="2:7" ht="27" customHeight="1">
      <c r="B307" s="8"/>
      <c r="C307" s="38"/>
      <c r="D307" s="39"/>
      <c r="E307" s="40"/>
      <c r="F307" s="19"/>
      <c r="G307" s="19"/>
    </row>
    <row r="308" spans="2:7" ht="27" customHeight="1">
      <c r="B308" s="8"/>
      <c r="C308" s="38"/>
      <c r="D308" s="39"/>
      <c r="E308" s="40"/>
      <c r="F308" s="19"/>
      <c r="G308" s="19"/>
    </row>
    <row r="309" spans="2:7" ht="27" customHeight="1">
      <c r="B309" s="8"/>
      <c r="C309" s="38"/>
      <c r="D309" s="39"/>
      <c r="E309" s="40"/>
      <c r="F309" s="19"/>
      <c r="G309" s="19"/>
    </row>
    <row r="310" spans="2:7" ht="27" customHeight="1">
      <c r="B310" s="8"/>
      <c r="C310" s="38"/>
      <c r="D310" s="39"/>
      <c r="E310" s="40"/>
      <c r="F310" s="19"/>
      <c r="G310" s="19"/>
    </row>
    <row r="311" spans="2:7" ht="27" customHeight="1">
      <c r="B311" s="8"/>
      <c r="C311" s="34"/>
      <c r="D311" s="34"/>
      <c r="E311" s="34"/>
      <c r="F311" s="19"/>
      <c r="G311" s="19"/>
    </row>
    <row r="312" spans="2:7" ht="27" customHeight="1">
      <c r="B312" s="8"/>
      <c r="C312" s="35" t="s">
        <v>0</v>
      </c>
      <c r="D312" s="36"/>
      <c r="E312" s="37"/>
      <c r="F312" s="21">
        <f>SUM(F301:F311)</f>
        <v>21900</v>
      </c>
      <c r="G312" s="19"/>
    </row>
    <row r="316" spans="2:6" ht="18.75">
      <c r="B316" s="13"/>
      <c r="C316" s="13"/>
      <c r="D316" s="14"/>
      <c r="E316" s="14"/>
      <c r="F316" s="15"/>
    </row>
    <row r="317" spans="2:7" ht="18.75">
      <c r="B317" s="15" t="s">
        <v>7</v>
      </c>
      <c r="C317" s="15"/>
      <c r="D317" s="16"/>
      <c r="E317" s="17"/>
      <c r="G317" s="15" t="s">
        <v>57</v>
      </c>
    </row>
    <row r="318" spans="2:7" ht="18.75">
      <c r="B318" s="13"/>
      <c r="C318" s="13"/>
      <c r="E318" s="18" t="s">
        <v>2</v>
      </c>
      <c r="F318" s="3"/>
      <c r="G318" s="18" t="s">
        <v>3</v>
      </c>
    </row>
    <row r="319" spans="2:3" ht="12.75">
      <c r="B319" s="26"/>
      <c r="C319" s="29"/>
    </row>
    <row r="325" spans="4:7" ht="18.75">
      <c r="D325" s="10"/>
      <c r="E325" s="12" t="s">
        <v>9</v>
      </c>
      <c r="F325" s="10"/>
      <c r="G325" s="10"/>
    </row>
    <row r="326" spans="4:7" ht="18.75">
      <c r="D326" s="10"/>
      <c r="E326" s="10"/>
      <c r="F326" s="10"/>
      <c r="G326" s="10"/>
    </row>
    <row r="327" spans="4:7" ht="18.75">
      <c r="D327" s="46" t="s">
        <v>56</v>
      </c>
      <c r="E327" s="46"/>
      <c r="F327" s="11"/>
      <c r="G327" s="7" t="s">
        <v>26</v>
      </c>
    </row>
    <row r="328" spans="4:7" ht="18.75">
      <c r="D328" s="10"/>
      <c r="E328" s="10"/>
      <c r="F328" s="4" t="s">
        <v>2</v>
      </c>
      <c r="G328" s="4" t="s">
        <v>8</v>
      </c>
    </row>
    <row r="329" spans="4:7" ht="18.75">
      <c r="D329" s="10"/>
      <c r="E329" s="10"/>
      <c r="F329" s="10"/>
      <c r="G329" s="10"/>
    </row>
    <row r="332" spans="2:7" ht="36.75" customHeight="1">
      <c r="B332" s="33" t="s">
        <v>90</v>
      </c>
      <c r="C332" s="33"/>
      <c r="D332" s="33"/>
      <c r="E332" s="33"/>
      <c r="F332" s="33"/>
      <c r="G332" s="33"/>
    </row>
    <row r="335" spans="3:6" ht="19.5" thickBot="1">
      <c r="C335" s="47" t="s">
        <v>63</v>
      </c>
      <c r="D335" s="47"/>
      <c r="E335" s="47"/>
      <c r="F335" s="47"/>
    </row>
    <row r="336" spans="2:7" ht="19.5" thickBot="1">
      <c r="B336" s="47" t="s">
        <v>126</v>
      </c>
      <c r="C336" s="47"/>
      <c r="D336" s="47"/>
      <c r="E336" s="47"/>
      <c r="F336" s="7" t="s">
        <v>5</v>
      </c>
      <c r="G336" s="20">
        <f>F351</f>
        <v>38800</v>
      </c>
    </row>
    <row r="337" spans="2:5" ht="18.75">
      <c r="B337" s="47" t="s">
        <v>88</v>
      </c>
      <c r="C337" s="47"/>
      <c r="D337" s="47"/>
      <c r="E337" s="47"/>
    </row>
    <row r="339" spans="6:7" ht="12.75">
      <c r="F339" s="41" t="s">
        <v>1</v>
      </c>
      <c r="G339" s="41"/>
    </row>
    <row r="340" spans="2:7" ht="37.5">
      <c r="B340" s="5" t="s">
        <v>4</v>
      </c>
      <c r="C340" s="42" t="s">
        <v>6</v>
      </c>
      <c r="D340" s="42"/>
      <c r="E340" s="42"/>
      <c r="F340" s="6" t="s">
        <v>52</v>
      </c>
      <c r="G340" s="6" t="s">
        <v>53</v>
      </c>
    </row>
    <row r="341" spans="2:7" ht="35.25" customHeight="1">
      <c r="B341" s="8">
        <v>1</v>
      </c>
      <c r="C341" s="50" t="s">
        <v>114</v>
      </c>
      <c r="D341" s="51"/>
      <c r="E341" s="52"/>
      <c r="F341" s="19">
        <v>38800</v>
      </c>
      <c r="G341" s="19"/>
    </row>
    <row r="342" spans="2:7" ht="33" customHeight="1">
      <c r="B342" s="8"/>
      <c r="C342" s="43"/>
      <c r="D342" s="44"/>
      <c r="E342" s="45"/>
      <c r="F342" s="19"/>
      <c r="G342" s="19"/>
    </row>
    <row r="343" spans="2:7" ht="33" customHeight="1">
      <c r="B343" s="8"/>
      <c r="C343" s="43"/>
      <c r="D343" s="44"/>
      <c r="E343" s="45"/>
      <c r="F343" s="19"/>
      <c r="G343" s="19"/>
    </row>
    <row r="344" spans="2:7" ht="33" customHeight="1">
      <c r="B344" s="8"/>
      <c r="C344" s="34"/>
      <c r="D344" s="34"/>
      <c r="E344" s="34"/>
      <c r="F344" s="19"/>
      <c r="G344" s="19"/>
    </row>
    <row r="345" spans="2:7" ht="33" customHeight="1">
      <c r="B345" s="8"/>
      <c r="C345" s="34"/>
      <c r="D345" s="34"/>
      <c r="E345" s="34"/>
      <c r="F345" s="19"/>
      <c r="G345" s="19"/>
    </row>
    <row r="346" spans="2:7" ht="33" customHeight="1">
      <c r="B346" s="8"/>
      <c r="C346" s="38"/>
      <c r="D346" s="39"/>
      <c r="E346" s="40"/>
      <c r="F346" s="19"/>
      <c r="G346" s="19"/>
    </row>
    <row r="347" spans="2:7" ht="33" customHeight="1">
      <c r="B347" s="8"/>
      <c r="C347" s="38"/>
      <c r="D347" s="39"/>
      <c r="E347" s="40"/>
      <c r="F347" s="19"/>
      <c r="G347" s="19"/>
    </row>
    <row r="348" spans="2:7" ht="33" customHeight="1">
      <c r="B348" s="8"/>
      <c r="C348" s="38"/>
      <c r="D348" s="39"/>
      <c r="E348" s="40"/>
      <c r="F348" s="19"/>
      <c r="G348" s="19"/>
    </row>
    <row r="349" spans="2:7" ht="33" customHeight="1">
      <c r="B349" s="8"/>
      <c r="C349" s="38"/>
      <c r="D349" s="39"/>
      <c r="E349" s="40"/>
      <c r="F349" s="19"/>
      <c r="G349" s="19"/>
    </row>
    <row r="350" spans="2:7" ht="33" customHeight="1">
      <c r="B350" s="8"/>
      <c r="C350" s="38"/>
      <c r="D350" s="39"/>
      <c r="E350" s="40"/>
      <c r="F350" s="19"/>
      <c r="G350" s="19"/>
    </row>
    <row r="351" spans="2:7" ht="33" customHeight="1">
      <c r="B351" s="8"/>
      <c r="C351" s="35" t="s">
        <v>0</v>
      </c>
      <c r="D351" s="36"/>
      <c r="E351" s="37"/>
      <c r="F351" s="21">
        <f>SUM(F341:F350)</f>
        <v>38800</v>
      </c>
      <c r="G351" s="19"/>
    </row>
    <row r="355" spans="2:6" ht="18.75">
      <c r="B355" s="13"/>
      <c r="C355" s="13"/>
      <c r="D355" s="14"/>
      <c r="E355" s="14"/>
      <c r="F355" s="15"/>
    </row>
    <row r="356" spans="2:7" ht="18.75">
      <c r="B356" s="15" t="s">
        <v>7</v>
      </c>
      <c r="C356" s="15"/>
      <c r="D356" s="16"/>
      <c r="E356" s="17"/>
      <c r="G356" s="15" t="s">
        <v>57</v>
      </c>
    </row>
    <row r="357" spans="2:7" ht="18.75">
      <c r="B357" s="13"/>
      <c r="C357" s="13"/>
      <c r="E357" s="18" t="s">
        <v>2</v>
      </c>
      <c r="F357" s="3"/>
      <c r="G357" s="18" t="s">
        <v>3</v>
      </c>
    </row>
    <row r="358" ht="12.75">
      <c r="C358" s="29"/>
    </row>
    <row r="362" spans="2:7" ht="18.75">
      <c r="B362" t="s">
        <v>83</v>
      </c>
      <c r="D362" s="10"/>
      <c r="E362" s="12" t="s">
        <v>9</v>
      </c>
      <c r="F362" s="10"/>
      <c r="G362" s="10"/>
    </row>
    <row r="363" spans="4:7" ht="18.75">
      <c r="D363" s="10"/>
      <c r="E363" s="10"/>
      <c r="F363" s="10"/>
      <c r="G363" s="10"/>
    </row>
    <row r="364" spans="4:7" ht="18.75">
      <c r="D364" s="46" t="s">
        <v>56</v>
      </c>
      <c r="E364" s="46"/>
      <c r="F364" s="11"/>
      <c r="G364" s="7" t="s">
        <v>26</v>
      </c>
    </row>
    <row r="365" spans="4:7" ht="18.75">
      <c r="D365" s="10"/>
      <c r="E365" s="10"/>
      <c r="F365" s="4" t="s">
        <v>2</v>
      </c>
      <c r="G365" s="4" t="s">
        <v>8</v>
      </c>
    </row>
    <row r="366" spans="4:7" ht="18.75">
      <c r="D366" s="10"/>
      <c r="E366" s="10"/>
      <c r="F366" s="10"/>
      <c r="G366" s="10"/>
    </row>
    <row r="369" spans="2:7" ht="37.5" customHeight="1">
      <c r="B369" s="33" t="s">
        <v>89</v>
      </c>
      <c r="C369" s="33"/>
      <c r="D369" s="33"/>
      <c r="E369" s="33"/>
      <c r="F369" s="33"/>
      <c r="G369" s="33"/>
    </row>
    <row r="372" spans="3:6" ht="19.5" thickBot="1">
      <c r="C372" s="47" t="s">
        <v>54</v>
      </c>
      <c r="D372" s="47"/>
      <c r="E372" s="47"/>
      <c r="F372" s="47"/>
    </row>
    <row r="373" spans="2:7" ht="19.5" thickBot="1">
      <c r="B373" s="47" t="s">
        <v>128</v>
      </c>
      <c r="C373" s="47"/>
      <c r="D373" s="47"/>
      <c r="E373" s="47"/>
      <c r="F373" s="7" t="s">
        <v>5</v>
      </c>
      <c r="G373" s="20">
        <f>F389</f>
        <v>500</v>
      </c>
    </row>
    <row r="374" spans="2:5" ht="18.75">
      <c r="B374" s="47" t="s">
        <v>40</v>
      </c>
      <c r="C374" s="47"/>
      <c r="D374" s="47"/>
      <c r="E374" s="47"/>
    </row>
    <row r="376" spans="6:7" ht="12.75">
      <c r="F376" s="41" t="s">
        <v>1</v>
      </c>
      <c r="G376" s="41"/>
    </row>
    <row r="377" spans="2:7" ht="37.5">
      <c r="B377" s="5" t="s">
        <v>4</v>
      </c>
      <c r="C377" s="42" t="s">
        <v>6</v>
      </c>
      <c r="D377" s="42"/>
      <c r="E377" s="42"/>
      <c r="F377" s="6" t="s">
        <v>52</v>
      </c>
      <c r="G377" s="6" t="s">
        <v>53</v>
      </c>
    </row>
    <row r="378" spans="2:7" ht="27" customHeight="1">
      <c r="B378" s="8">
        <v>1</v>
      </c>
      <c r="C378" s="43" t="s">
        <v>127</v>
      </c>
      <c r="D378" s="44"/>
      <c r="E378" s="45"/>
      <c r="F378" s="19">
        <v>500</v>
      </c>
      <c r="G378" s="19"/>
    </row>
    <row r="379" spans="2:7" ht="27" customHeight="1">
      <c r="B379" s="8"/>
      <c r="C379" s="53"/>
      <c r="D379" s="53"/>
      <c r="E379" s="53"/>
      <c r="F379" s="19"/>
      <c r="G379" s="19"/>
    </row>
    <row r="380" spans="2:7" ht="27" customHeight="1">
      <c r="B380" s="8"/>
      <c r="C380" s="53"/>
      <c r="D380" s="53"/>
      <c r="E380" s="53"/>
      <c r="F380" s="19"/>
      <c r="G380" s="19"/>
    </row>
    <row r="381" spans="2:7" ht="27" customHeight="1">
      <c r="B381" s="8"/>
      <c r="C381" s="53"/>
      <c r="D381" s="53"/>
      <c r="E381" s="53"/>
      <c r="F381" s="19"/>
      <c r="G381" s="19"/>
    </row>
    <row r="382" spans="2:7" ht="27" customHeight="1">
      <c r="B382" s="8"/>
      <c r="C382" s="53"/>
      <c r="D382" s="53"/>
      <c r="E382" s="53"/>
      <c r="F382" s="19"/>
      <c r="G382" s="19"/>
    </row>
    <row r="383" spans="2:7" ht="27" customHeight="1">
      <c r="B383" s="8"/>
      <c r="C383" s="43"/>
      <c r="D383" s="44"/>
      <c r="E383" s="45"/>
      <c r="F383" s="19"/>
      <c r="G383" s="19"/>
    </row>
    <row r="384" spans="2:7" ht="27" customHeight="1">
      <c r="B384" s="8"/>
      <c r="C384" s="43"/>
      <c r="D384" s="44"/>
      <c r="E384" s="45"/>
      <c r="F384" s="19"/>
      <c r="G384" s="19"/>
    </row>
    <row r="385" spans="2:7" ht="27" customHeight="1">
      <c r="B385" s="8"/>
      <c r="C385" s="43"/>
      <c r="D385" s="44"/>
      <c r="E385" s="45"/>
      <c r="F385" s="19"/>
      <c r="G385" s="19"/>
    </row>
    <row r="386" spans="2:7" ht="27" customHeight="1">
      <c r="B386" s="8"/>
      <c r="C386" s="43"/>
      <c r="D386" s="44"/>
      <c r="E386" s="45"/>
      <c r="F386" s="19"/>
      <c r="G386" s="19"/>
    </row>
    <row r="387" spans="2:7" ht="27" customHeight="1">
      <c r="B387" s="8"/>
      <c r="C387" s="43"/>
      <c r="D387" s="44"/>
      <c r="E387" s="45"/>
      <c r="F387" s="19"/>
      <c r="G387" s="19"/>
    </row>
    <row r="388" spans="2:7" ht="27" customHeight="1">
      <c r="B388" s="8"/>
      <c r="C388" s="53"/>
      <c r="D388" s="53"/>
      <c r="E388" s="53"/>
      <c r="F388" s="19"/>
      <c r="G388" s="19"/>
    </row>
    <row r="389" spans="2:7" ht="27" customHeight="1">
      <c r="B389" s="8"/>
      <c r="C389" s="35" t="s">
        <v>0</v>
      </c>
      <c r="D389" s="36"/>
      <c r="E389" s="37"/>
      <c r="F389" s="21">
        <f>SUM(F378:F388)</f>
        <v>500</v>
      </c>
      <c r="G389" s="19"/>
    </row>
    <row r="393" spans="2:6" ht="18.75">
      <c r="B393" s="13"/>
      <c r="C393" s="13"/>
      <c r="D393" s="14"/>
      <c r="E393" s="14"/>
      <c r="F393" s="15"/>
    </row>
    <row r="394" spans="2:7" ht="18.75">
      <c r="B394" s="15" t="s">
        <v>7</v>
      </c>
      <c r="C394" s="15"/>
      <c r="D394" s="16"/>
      <c r="E394" s="17"/>
      <c r="G394" s="15" t="s">
        <v>57</v>
      </c>
    </row>
    <row r="395" spans="2:7" ht="18.75">
      <c r="B395" s="13"/>
      <c r="C395" s="13"/>
      <c r="E395" s="18" t="s">
        <v>2</v>
      </c>
      <c r="F395" s="3"/>
      <c r="G395" s="18" t="s">
        <v>3</v>
      </c>
    </row>
    <row r="401" spans="2:7" ht="18.75">
      <c r="B401" t="s">
        <v>83</v>
      </c>
      <c r="D401" s="10"/>
      <c r="E401" s="12" t="s">
        <v>9</v>
      </c>
      <c r="F401" s="10"/>
      <c r="G401" s="10"/>
    </row>
    <row r="402" spans="4:7" ht="18.75">
      <c r="D402" s="10"/>
      <c r="E402" s="10"/>
      <c r="F402" s="10"/>
      <c r="G402" s="10"/>
    </row>
    <row r="403" spans="4:7" ht="18.75">
      <c r="D403" s="46" t="s">
        <v>56</v>
      </c>
      <c r="E403" s="46"/>
      <c r="F403" s="11"/>
      <c r="G403" s="7" t="s">
        <v>26</v>
      </c>
    </row>
    <row r="404" spans="4:7" ht="18.75">
      <c r="D404" s="10"/>
      <c r="E404" s="10"/>
      <c r="F404" s="4" t="s">
        <v>2</v>
      </c>
      <c r="G404" s="4" t="s">
        <v>8</v>
      </c>
    </row>
    <row r="405" spans="4:7" ht="18.75">
      <c r="D405" s="10"/>
      <c r="E405" s="10"/>
      <c r="F405" s="10"/>
      <c r="G405" s="10"/>
    </row>
    <row r="408" spans="2:7" ht="34.5" customHeight="1">
      <c r="B408" s="33" t="s">
        <v>89</v>
      </c>
      <c r="C408" s="33"/>
      <c r="D408" s="33"/>
      <c r="E408" s="33"/>
      <c r="F408" s="33"/>
      <c r="G408" s="33"/>
    </row>
    <row r="411" spans="3:6" ht="19.5" thickBot="1">
      <c r="C411" s="47" t="s">
        <v>63</v>
      </c>
      <c r="D411" s="47"/>
      <c r="E411" s="47"/>
      <c r="F411" s="47"/>
    </row>
    <row r="412" spans="2:7" ht="19.5" thickBot="1">
      <c r="B412" s="47" t="s">
        <v>128</v>
      </c>
      <c r="C412" s="47"/>
      <c r="D412" s="47"/>
      <c r="E412" s="47"/>
      <c r="F412" s="7" t="s">
        <v>5</v>
      </c>
      <c r="G412" s="20">
        <f>F428</f>
        <v>1600</v>
      </c>
    </row>
    <row r="413" spans="2:5" ht="18.75">
      <c r="B413" s="47" t="s">
        <v>41</v>
      </c>
      <c r="C413" s="47"/>
      <c r="D413" s="47"/>
      <c r="E413" s="47"/>
    </row>
    <row r="415" spans="6:7" ht="12.75">
      <c r="F415" s="41" t="s">
        <v>1</v>
      </c>
      <c r="G415" s="41"/>
    </row>
    <row r="416" spans="2:7" ht="37.5">
      <c r="B416" s="5" t="s">
        <v>4</v>
      </c>
      <c r="C416" s="42" t="s">
        <v>6</v>
      </c>
      <c r="D416" s="42"/>
      <c r="E416" s="42"/>
      <c r="F416" s="6" t="s">
        <v>52</v>
      </c>
      <c r="G416" s="6" t="s">
        <v>53</v>
      </c>
    </row>
    <row r="417" spans="2:7" ht="27" customHeight="1">
      <c r="B417" s="8">
        <v>1</v>
      </c>
      <c r="C417" s="43" t="s">
        <v>127</v>
      </c>
      <c r="D417" s="44"/>
      <c r="E417" s="45"/>
      <c r="F417" s="19">
        <v>1600</v>
      </c>
      <c r="G417" s="19"/>
    </row>
    <row r="418" spans="2:7" ht="27" customHeight="1">
      <c r="B418" s="8"/>
      <c r="C418" s="53"/>
      <c r="D418" s="53"/>
      <c r="E418" s="53"/>
      <c r="F418" s="19"/>
      <c r="G418" s="19"/>
    </row>
    <row r="419" spans="2:7" ht="27" customHeight="1">
      <c r="B419" s="8"/>
      <c r="C419" s="53"/>
      <c r="D419" s="53"/>
      <c r="E419" s="53"/>
      <c r="F419" s="19"/>
      <c r="G419" s="19"/>
    </row>
    <row r="420" spans="2:7" ht="27" customHeight="1">
      <c r="B420" s="8"/>
      <c r="C420" s="53"/>
      <c r="D420" s="53"/>
      <c r="E420" s="53"/>
      <c r="F420" s="19"/>
      <c r="G420" s="19"/>
    </row>
    <row r="421" spans="2:7" ht="27" customHeight="1">
      <c r="B421" s="8"/>
      <c r="C421" s="53"/>
      <c r="D421" s="53"/>
      <c r="E421" s="53"/>
      <c r="F421" s="19"/>
      <c r="G421" s="19"/>
    </row>
    <row r="422" spans="2:7" ht="27" customHeight="1">
      <c r="B422" s="8"/>
      <c r="C422" s="43"/>
      <c r="D422" s="44"/>
      <c r="E422" s="45"/>
      <c r="F422" s="19"/>
      <c r="G422" s="19"/>
    </row>
    <row r="423" spans="2:7" ht="27" customHeight="1">
      <c r="B423" s="8"/>
      <c r="C423" s="43"/>
      <c r="D423" s="44"/>
      <c r="E423" s="45"/>
      <c r="F423" s="19"/>
      <c r="G423" s="19"/>
    </row>
    <row r="424" spans="2:7" ht="27" customHeight="1">
      <c r="B424" s="8"/>
      <c r="C424" s="43"/>
      <c r="D424" s="44"/>
      <c r="E424" s="45"/>
      <c r="F424" s="19"/>
      <c r="G424" s="19"/>
    </row>
    <row r="425" spans="2:7" ht="27" customHeight="1">
      <c r="B425" s="8"/>
      <c r="C425" s="43"/>
      <c r="D425" s="44"/>
      <c r="E425" s="45"/>
      <c r="F425" s="19"/>
      <c r="G425" s="19"/>
    </row>
    <row r="426" spans="2:7" ht="27" customHeight="1">
      <c r="B426" s="8"/>
      <c r="C426" s="43"/>
      <c r="D426" s="44"/>
      <c r="E426" s="45"/>
      <c r="F426" s="19"/>
      <c r="G426" s="19"/>
    </row>
    <row r="427" spans="2:7" ht="27" customHeight="1">
      <c r="B427" s="8"/>
      <c r="C427" s="53"/>
      <c r="D427" s="53"/>
      <c r="E427" s="53"/>
      <c r="F427" s="19"/>
      <c r="G427" s="19"/>
    </row>
    <row r="428" spans="2:7" ht="27" customHeight="1">
      <c r="B428" s="8"/>
      <c r="C428" s="35" t="s">
        <v>0</v>
      </c>
      <c r="D428" s="36"/>
      <c r="E428" s="37"/>
      <c r="F428" s="21">
        <f>SUM(F417:F427)</f>
        <v>1600</v>
      </c>
      <c r="G428" s="19"/>
    </row>
    <row r="432" spans="2:6" ht="18.75">
      <c r="B432" s="13"/>
      <c r="C432" s="13"/>
      <c r="D432" s="14"/>
      <c r="E432" s="14"/>
      <c r="F432" s="15"/>
    </row>
    <row r="433" spans="2:7" ht="18.75">
      <c r="B433" s="15" t="s">
        <v>7</v>
      </c>
      <c r="C433" s="15"/>
      <c r="D433" s="16"/>
      <c r="E433" s="17"/>
      <c r="G433" s="15" t="s">
        <v>57</v>
      </c>
    </row>
    <row r="434" spans="2:7" ht="18.75">
      <c r="B434" s="13"/>
      <c r="C434" s="13"/>
      <c r="E434" s="18" t="s">
        <v>2</v>
      </c>
      <c r="F434" s="3"/>
      <c r="G434" s="18" t="s">
        <v>3</v>
      </c>
    </row>
    <row r="438" spans="2:7" ht="18.75">
      <c r="B438" t="s">
        <v>83</v>
      </c>
      <c r="D438" s="10"/>
      <c r="E438" s="12" t="s">
        <v>9</v>
      </c>
      <c r="F438" s="10"/>
      <c r="G438" s="10"/>
    </row>
    <row r="439" spans="4:7" ht="18.75">
      <c r="D439" s="10"/>
      <c r="E439" s="10"/>
      <c r="F439" s="10"/>
      <c r="G439" s="10"/>
    </row>
    <row r="440" spans="4:7" ht="18.75">
      <c r="D440" s="46" t="s">
        <v>56</v>
      </c>
      <c r="E440" s="46"/>
      <c r="F440" s="11"/>
      <c r="G440" s="7" t="s">
        <v>26</v>
      </c>
    </row>
    <row r="441" spans="4:7" ht="18.75">
      <c r="D441" s="10"/>
      <c r="E441" s="10"/>
      <c r="F441" s="4" t="s">
        <v>2</v>
      </c>
      <c r="G441" s="4" t="s">
        <v>8</v>
      </c>
    </row>
    <row r="442" spans="4:7" ht="18.75">
      <c r="D442" s="10"/>
      <c r="E442" s="10"/>
      <c r="F442" s="10"/>
      <c r="G442" s="10"/>
    </row>
    <row r="445" spans="2:7" ht="42" customHeight="1">
      <c r="B445" s="33" t="s">
        <v>89</v>
      </c>
      <c r="C445" s="33"/>
      <c r="D445" s="33"/>
      <c r="E445" s="33"/>
      <c r="F445" s="33"/>
      <c r="G445" s="33"/>
    </row>
    <row r="448" spans="3:6" ht="19.5" thickBot="1">
      <c r="C448" s="47" t="s">
        <v>63</v>
      </c>
      <c r="D448" s="47"/>
      <c r="E448" s="47"/>
      <c r="F448" s="47"/>
    </row>
    <row r="449" spans="2:7" ht="19.5" thickBot="1">
      <c r="B449" s="47" t="s">
        <v>128</v>
      </c>
      <c r="C449" s="47"/>
      <c r="D449" s="47"/>
      <c r="E449" s="47"/>
      <c r="F449" s="7" t="s">
        <v>5</v>
      </c>
      <c r="G449" s="20">
        <f>F465</f>
        <v>1500</v>
      </c>
    </row>
    <row r="450" spans="2:5" ht="18.75">
      <c r="B450" s="47" t="s">
        <v>42</v>
      </c>
      <c r="C450" s="47"/>
      <c r="D450" s="47"/>
      <c r="E450" s="47"/>
    </row>
    <row r="452" spans="6:7" ht="12.75">
      <c r="F452" s="41" t="s">
        <v>1</v>
      </c>
      <c r="G452" s="41"/>
    </row>
    <row r="453" spans="2:7" ht="37.5">
      <c r="B453" s="5" t="s">
        <v>4</v>
      </c>
      <c r="C453" s="42" t="s">
        <v>6</v>
      </c>
      <c r="D453" s="42"/>
      <c r="E453" s="42"/>
      <c r="F453" s="6" t="s">
        <v>52</v>
      </c>
      <c r="G453" s="6" t="s">
        <v>53</v>
      </c>
    </row>
    <row r="454" spans="2:7" ht="27" customHeight="1">
      <c r="B454" s="8">
        <v>1</v>
      </c>
      <c r="C454" s="43" t="s">
        <v>127</v>
      </c>
      <c r="D454" s="44"/>
      <c r="E454" s="45"/>
      <c r="F454" s="19">
        <v>1500</v>
      </c>
      <c r="G454" s="19"/>
    </row>
    <row r="455" spans="2:7" ht="27" customHeight="1">
      <c r="B455" s="8"/>
      <c r="C455" s="53"/>
      <c r="D455" s="53"/>
      <c r="E455" s="53"/>
      <c r="F455" s="19"/>
      <c r="G455" s="19"/>
    </row>
    <row r="456" spans="2:7" ht="27" customHeight="1">
      <c r="B456" s="8"/>
      <c r="C456" s="53"/>
      <c r="D456" s="53"/>
      <c r="E456" s="53"/>
      <c r="F456" s="19"/>
      <c r="G456" s="19"/>
    </row>
    <row r="457" spans="2:7" ht="27" customHeight="1">
      <c r="B457" s="8"/>
      <c r="C457" s="53"/>
      <c r="D457" s="53"/>
      <c r="E457" s="53"/>
      <c r="F457" s="19"/>
      <c r="G457" s="19"/>
    </row>
    <row r="458" spans="2:7" ht="27" customHeight="1">
      <c r="B458" s="8"/>
      <c r="C458" s="53"/>
      <c r="D458" s="53"/>
      <c r="E458" s="53"/>
      <c r="F458" s="19"/>
      <c r="G458" s="19"/>
    </row>
    <row r="459" spans="2:7" ht="27" customHeight="1">
      <c r="B459" s="8"/>
      <c r="C459" s="43"/>
      <c r="D459" s="44"/>
      <c r="E459" s="45"/>
      <c r="F459" s="19"/>
      <c r="G459" s="19"/>
    </row>
    <row r="460" spans="2:7" ht="27" customHeight="1">
      <c r="B460" s="8"/>
      <c r="C460" s="43"/>
      <c r="D460" s="44"/>
      <c r="E460" s="45"/>
      <c r="F460" s="19"/>
      <c r="G460" s="19"/>
    </row>
    <row r="461" spans="2:7" ht="27" customHeight="1">
      <c r="B461" s="8"/>
      <c r="C461" s="43"/>
      <c r="D461" s="44"/>
      <c r="E461" s="45"/>
      <c r="F461" s="19"/>
      <c r="G461" s="19"/>
    </row>
    <row r="462" spans="2:7" ht="27" customHeight="1">
      <c r="B462" s="8"/>
      <c r="C462" s="43"/>
      <c r="D462" s="44"/>
      <c r="E462" s="45"/>
      <c r="F462" s="19"/>
      <c r="G462" s="19"/>
    </row>
    <row r="463" spans="2:7" ht="27" customHeight="1">
      <c r="B463" s="8"/>
      <c r="C463" s="43"/>
      <c r="D463" s="44"/>
      <c r="E463" s="45"/>
      <c r="F463" s="19"/>
      <c r="G463" s="19"/>
    </row>
    <row r="464" spans="2:7" ht="27" customHeight="1">
      <c r="B464" s="8"/>
      <c r="C464" s="53"/>
      <c r="D464" s="53"/>
      <c r="E464" s="53"/>
      <c r="F464" s="19"/>
      <c r="G464" s="19"/>
    </row>
    <row r="465" spans="2:7" ht="27" customHeight="1">
      <c r="B465" s="8"/>
      <c r="C465" s="35" t="s">
        <v>0</v>
      </c>
      <c r="D465" s="36"/>
      <c r="E465" s="37"/>
      <c r="F465" s="21">
        <f>SUM(F454:F464)</f>
        <v>1500</v>
      </c>
      <c r="G465" s="19"/>
    </row>
    <row r="469" spans="2:6" ht="18.75">
      <c r="B469" s="13"/>
      <c r="C469" s="13"/>
      <c r="D469" s="14"/>
      <c r="E469" s="14"/>
      <c r="F469" s="15"/>
    </row>
    <row r="470" spans="2:7" ht="18.75">
      <c r="B470" s="15" t="s">
        <v>7</v>
      </c>
      <c r="C470" s="15"/>
      <c r="D470" s="16"/>
      <c r="E470" s="17"/>
      <c r="G470" s="15" t="s">
        <v>57</v>
      </c>
    </row>
    <row r="471" spans="2:7" ht="18.75">
      <c r="B471" s="13"/>
      <c r="C471" s="13"/>
      <c r="E471" s="18" t="s">
        <v>2</v>
      </c>
      <c r="F471" s="3"/>
      <c r="G471" s="18" t="s">
        <v>3</v>
      </c>
    </row>
    <row r="475" spans="2:7" ht="18.75">
      <c r="B475" t="s">
        <v>129</v>
      </c>
      <c r="D475" s="10"/>
      <c r="E475" s="12" t="s">
        <v>9</v>
      </c>
      <c r="F475" s="10"/>
      <c r="G475" s="10"/>
    </row>
    <row r="476" spans="4:7" ht="18.75">
      <c r="D476" s="10"/>
      <c r="E476" s="10"/>
      <c r="F476" s="10"/>
      <c r="G476" s="10"/>
    </row>
    <row r="477" spans="4:7" ht="18.75">
      <c r="D477" s="46" t="s">
        <v>56</v>
      </c>
      <c r="E477" s="46"/>
      <c r="F477" s="11"/>
      <c r="G477" s="7" t="s">
        <v>26</v>
      </c>
    </row>
    <row r="478" spans="4:7" ht="18.75">
      <c r="D478" s="10"/>
      <c r="E478" s="10"/>
      <c r="F478" s="4" t="s">
        <v>2</v>
      </c>
      <c r="G478" s="4" t="s">
        <v>8</v>
      </c>
    </row>
    <row r="479" spans="4:7" ht="18.75">
      <c r="D479" s="10"/>
      <c r="E479" s="10"/>
      <c r="F479" s="10"/>
      <c r="G479" s="10"/>
    </row>
    <row r="482" spans="2:7" ht="36.75" customHeight="1">
      <c r="B482" s="33" t="s">
        <v>90</v>
      </c>
      <c r="C482" s="33"/>
      <c r="D482" s="33"/>
      <c r="E482" s="33"/>
      <c r="F482" s="33"/>
      <c r="G482" s="33"/>
    </row>
    <row r="485" spans="3:6" ht="19.5" thickBot="1">
      <c r="C485" s="47" t="s">
        <v>54</v>
      </c>
      <c r="D485" s="47"/>
      <c r="E485" s="47"/>
      <c r="F485" s="47"/>
    </row>
    <row r="486" spans="2:7" ht="19.5" thickBot="1">
      <c r="B486" s="47" t="s">
        <v>126</v>
      </c>
      <c r="C486" s="47"/>
      <c r="D486" s="47"/>
      <c r="E486" s="47"/>
      <c r="F486" s="7" t="s">
        <v>5</v>
      </c>
      <c r="G486" s="20">
        <f>F502</f>
        <v>5000</v>
      </c>
    </row>
    <row r="487" spans="2:5" ht="18.75">
      <c r="B487" s="47" t="s">
        <v>49</v>
      </c>
      <c r="C487" s="47"/>
      <c r="D487" s="47"/>
      <c r="E487" s="47"/>
    </row>
    <row r="489" spans="6:7" ht="12.75">
      <c r="F489" s="41" t="s">
        <v>1</v>
      </c>
      <c r="G489" s="41"/>
    </row>
    <row r="490" spans="2:7" ht="37.5">
      <c r="B490" s="5" t="s">
        <v>4</v>
      </c>
      <c r="C490" s="42" t="s">
        <v>6</v>
      </c>
      <c r="D490" s="42"/>
      <c r="E490" s="42"/>
      <c r="F490" s="6" t="s">
        <v>52</v>
      </c>
      <c r="G490" s="6" t="s">
        <v>53</v>
      </c>
    </row>
    <row r="491" spans="2:7" ht="27" customHeight="1">
      <c r="B491" s="8">
        <v>1</v>
      </c>
      <c r="C491" s="43" t="s">
        <v>17</v>
      </c>
      <c r="D491" s="44"/>
      <c r="E491" s="45"/>
      <c r="F491" s="19">
        <v>5000</v>
      </c>
      <c r="G491" s="19"/>
    </row>
    <row r="492" spans="2:7" ht="27" customHeight="1">
      <c r="B492" s="8"/>
      <c r="C492" s="53"/>
      <c r="D492" s="53"/>
      <c r="E492" s="53"/>
      <c r="F492" s="19"/>
      <c r="G492" s="19"/>
    </row>
    <row r="493" spans="2:7" ht="27" customHeight="1">
      <c r="B493" s="8"/>
      <c r="C493" s="34"/>
      <c r="D493" s="34"/>
      <c r="E493" s="34"/>
      <c r="F493" s="19"/>
      <c r="G493" s="19"/>
    </row>
    <row r="494" spans="2:7" ht="27" customHeight="1">
      <c r="B494" s="8"/>
      <c r="C494" s="34"/>
      <c r="D494" s="34"/>
      <c r="E494" s="34"/>
      <c r="F494" s="19"/>
      <c r="G494" s="19"/>
    </row>
    <row r="495" spans="2:7" ht="27" customHeight="1">
      <c r="B495" s="8"/>
      <c r="C495" s="34"/>
      <c r="D495" s="34"/>
      <c r="E495" s="34"/>
      <c r="F495" s="19"/>
      <c r="G495" s="19"/>
    </row>
    <row r="496" spans="2:7" ht="27" customHeight="1">
      <c r="B496" s="8"/>
      <c r="C496" s="38"/>
      <c r="D496" s="39"/>
      <c r="E496" s="40"/>
      <c r="F496" s="19"/>
      <c r="G496" s="19"/>
    </row>
    <row r="497" spans="2:7" ht="27" customHeight="1">
      <c r="B497" s="8"/>
      <c r="C497" s="38"/>
      <c r="D497" s="39"/>
      <c r="E497" s="40"/>
      <c r="F497" s="19"/>
      <c r="G497" s="19"/>
    </row>
    <row r="498" spans="2:7" ht="27" customHeight="1">
      <c r="B498" s="8"/>
      <c r="C498" s="38"/>
      <c r="D498" s="39"/>
      <c r="E498" s="40"/>
      <c r="F498" s="19"/>
      <c r="G498" s="19"/>
    </row>
    <row r="499" spans="2:7" ht="27" customHeight="1">
      <c r="B499" s="8"/>
      <c r="C499" s="38"/>
      <c r="D499" s="39"/>
      <c r="E499" s="40"/>
      <c r="F499" s="19"/>
      <c r="G499" s="19"/>
    </row>
    <row r="500" spans="2:7" ht="27" customHeight="1">
      <c r="B500" s="8"/>
      <c r="C500" s="38"/>
      <c r="D500" s="39"/>
      <c r="E500" s="40"/>
      <c r="F500" s="19"/>
      <c r="G500" s="19"/>
    </row>
    <row r="501" spans="2:7" ht="27" customHeight="1">
      <c r="B501" s="8"/>
      <c r="C501" s="34"/>
      <c r="D501" s="34"/>
      <c r="E501" s="34"/>
      <c r="F501" s="19"/>
      <c r="G501" s="19"/>
    </row>
    <row r="502" spans="2:7" ht="27" customHeight="1">
      <c r="B502" s="8"/>
      <c r="C502" s="35" t="s">
        <v>0</v>
      </c>
      <c r="D502" s="36"/>
      <c r="E502" s="37"/>
      <c r="F502" s="21">
        <f>SUM(F491:F501)</f>
        <v>5000</v>
      </c>
      <c r="G502" s="19"/>
    </row>
    <row r="506" spans="2:6" ht="18.75">
      <c r="B506" s="13"/>
      <c r="C506" s="13"/>
      <c r="D506" s="14"/>
      <c r="E506" s="14"/>
      <c r="F506" s="15"/>
    </row>
    <row r="507" spans="2:7" ht="18.75">
      <c r="B507" s="15" t="s">
        <v>7</v>
      </c>
      <c r="C507" s="15"/>
      <c r="D507" s="16"/>
      <c r="E507" s="17"/>
      <c r="G507" s="15" t="s">
        <v>57</v>
      </c>
    </row>
    <row r="508" spans="2:7" ht="18.75">
      <c r="B508" s="13"/>
      <c r="C508" s="13"/>
      <c r="E508" s="18" t="s">
        <v>2</v>
      </c>
      <c r="F508" s="3"/>
      <c r="G508" s="18" t="s">
        <v>3</v>
      </c>
    </row>
  </sheetData>
  <sheetProtection/>
  <mergeCells count="245">
    <mergeCell ref="C502:E502"/>
    <mergeCell ref="C496:E496"/>
    <mergeCell ref="C497:E497"/>
    <mergeCell ref="C498:E498"/>
    <mergeCell ref="C499:E499"/>
    <mergeCell ref="C500:E500"/>
    <mergeCell ref="C501:E501"/>
    <mergeCell ref="C490:E490"/>
    <mergeCell ref="C491:E491"/>
    <mergeCell ref="C492:E492"/>
    <mergeCell ref="C493:E493"/>
    <mergeCell ref="C494:E494"/>
    <mergeCell ref="C495:E495"/>
    <mergeCell ref="D477:E477"/>
    <mergeCell ref="B482:G482"/>
    <mergeCell ref="C485:F485"/>
    <mergeCell ref="B486:E486"/>
    <mergeCell ref="B487:E487"/>
    <mergeCell ref="F489:G489"/>
    <mergeCell ref="C460:E460"/>
    <mergeCell ref="C461:E461"/>
    <mergeCell ref="C462:E462"/>
    <mergeCell ref="C463:E463"/>
    <mergeCell ref="C464:E464"/>
    <mergeCell ref="C465:E465"/>
    <mergeCell ref="C454:E454"/>
    <mergeCell ref="C455:E455"/>
    <mergeCell ref="C456:E456"/>
    <mergeCell ref="C457:E457"/>
    <mergeCell ref="C458:E458"/>
    <mergeCell ref="C459:E459"/>
    <mergeCell ref="B445:G445"/>
    <mergeCell ref="C448:F448"/>
    <mergeCell ref="B449:E449"/>
    <mergeCell ref="B450:E450"/>
    <mergeCell ref="F452:G452"/>
    <mergeCell ref="C453:E453"/>
    <mergeCell ref="D403:E403"/>
    <mergeCell ref="B408:G408"/>
    <mergeCell ref="C411:F411"/>
    <mergeCell ref="B412:E412"/>
    <mergeCell ref="B413:E413"/>
    <mergeCell ref="F415:G415"/>
    <mergeCell ref="C426:E426"/>
    <mergeCell ref="C427:E427"/>
    <mergeCell ref="C416:E416"/>
    <mergeCell ref="C417:E417"/>
    <mergeCell ref="C418:E418"/>
    <mergeCell ref="C419:E419"/>
    <mergeCell ref="C420:E420"/>
    <mergeCell ref="C421:E421"/>
    <mergeCell ref="C386:E386"/>
    <mergeCell ref="C387:E387"/>
    <mergeCell ref="C388:E388"/>
    <mergeCell ref="C389:E389"/>
    <mergeCell ref="C428:E428"/>
    <mergeCell ref="D440:E440"/>
    <mergeCell ref="C422:E422"/>
    <mergeCell ref="C423:E423"/>
    <mergeCell ref="C424:E424"/>
    <mergeCell ref="C425:E425"/>
    <mergeCell ref="C380:E380"/>
    <mergeCell ref="C381:E381"/>
    <mergeCell ref="C382:E382"/>
    <mergeCell ref="C383:E383"/>
    <mergeCell ref="C384:E384"/>
    <mergeCell ref="C385:E385"/>
    <mergeCell ref="B373:E373"/>
    <mergeCell ref="B374:E374"/>
    <mergeCell ref="F376:G376"/>
    <mergeCell ref="C377:E377"/>
    <mergeCell ref="C378:E378"/>
    <mergeCell ref="C379:E379"/>
    <mergeCell ref="C349:E349"/>
    <mergeCell ref="C350:E350"/>
    <mergeCell ref="C351:E351"/>
    <mergeCell ref="D364:E364"/>
    <mergeCell ref="B369:G369"/>
    <mergeCell ref="C372:F372"/>
    <mergeCell ref="C343:E343"/>
    <mergeCell ref="C344:E344"/>
    <mergeCell ref="C345:E345"/>
    <mergeCell ref="C346:E346"/>
    <mergeCell ref="C347:E347"/>
    <mergeCell ref="C348:E348"/>
    <mergeCell ref="B336:E336"/>
    <mergeCell ref="B337:E337"/>
    <mergeCell ref="F339:G339"/>
    <mergeCell ref="C340:E340"/>
    <mergeCell ref="C341:E341"/>
    <mergeCell ref="C342:E342"/>
    <mergeCell ref="C310:E310"/>
    <mergeCell ref="C311:E311"/>
    <mergeCell ref="C312:E312"/>
    <mergeCell ref="D327:E327"/>
    <mergeCell ref="B332:G332"/>
    <mergeCell ref="C335:F335"/>
    <mergeCell ref="C304:E304"/>
    <mergeCell ref="C305:E305"/>
    <mergeCell ref="C306:E306"/>
    <mergeCell ref="C307:E307"/>
    <mergeCell ref="C308:E308"/>
    <mergeCell ref="C309:E309"/>
    <mergeCell ref="B297:E297"/>
    <mergeCell ref="F299:G299"/>
    <mergeCell ref="C300:E300"/>
    <mergeCell ref="C301:E301"/>
    <mergeCell ref="C302:E302"/>
    <mergeCell ref="C303:E303"/>
    <mergeCell ref="C271:E271"/>
    <mergeCell ref="C272:E272"/>
    <mergeCell ref="D287:E287"/>
    <mergeCell ref="B292:G292"/>
    <mergeCell ref="C295:F295"/>
    <mergeCell ref="B296:E296"/>
    <mergeCell ref="C265:E265"/>
    <mergeCell ref="C266:E266"/>
    <mergeCell ref="C267:E267"/>
    <mergeCell ref="C268:E268"/>
    <mergeCell ref="C269:E269"/>
    <mergeCell ref="C270:E270"/>
    <mergeCell ref="F259:G259"/>
    <mergeCell ref="C260:E260"/>
    <mergeCell ref="C261:E261"/>
    <mergeCell ref="C262:E262"/>
    <mergeCell ref="C263:E263"/>
    <mergeCell ref="C264:E264"/>
    <mergeCell ref="C233:E233"/>
    <mergeCell ref="D247:E247"/>
    <mergeCell ref="B252:G252"/>
    <mergeCell ref="C255:F255"/>
    <mergeCell ref="B256:E256"/>
    <mergeCell ref="B257:E257"/>
    <mergeCell ref="C227:E227"/>
    <mergeCell ref="C228:E228"/>
    <mergeCell ref="C229:E229"/>
    <mergeCell ref="C230:E230"/>
    <mergeCell ref="C231:E231"/>
    <mergeCell ref="C232:E232"/>
    <mergeCell ref="C221:E221"/>
    <mergeCell ref="C222:E222"/>
    <mergeCell ref="C223:E223"/>
    <mergeCell ref="C224:E224"/>
    <mergeCell ref="C225:E225"/>
    <mergeCell ref="C226:E226"/>
    <mergeCell ref="D208:E208"/>
    <mergeCell ref="B213:G213"/>
    <mergeCell ref="C216:F216"/>
    <mergeCell ref="B217:E217"/>
    <mergeCell ref="B218:E218"/>
    <mergeCell ref="F220:G220"/>
    <mergeCell ref="D4:E4"/>
    <mergeCell ref="C12:F12"/>
    <mergeCell ref="B13:E13"/>
    <mergeCell ref="B14:E14"/>
    <mergeCell ref="F16:G16"/>
    <mergeCell ref="B9:G9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D46:E46"/>
    <mergeCell ref="C54:F54"/>
    <mergeCell ref="B55:E55"/>
    <mergeCell ref="B56:E56"/>
    <mergeCell ref="B51:G51"/>
    <mergeCell ref="F58:G58"/>
    <mergeCell ref="C59:E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D85:E85"/>
    <mergeCell ref="C93:F93"/>
    <mergeCell ref="B94:E94"/>
    <mergeCell ref="B90:G90"/>
    <mergeCell ref="B95:E95"/>
    <mergeCell ref="F97:G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D127:E127"/>
    <mergeCell ref="C135:F135"/>
    <mergeCell ref="B132:G132"/>
    <mergeCell ref="B136:E136"/>
    <mergeCell ref="B137:E137"/>
    <mergeCell ref="F139:G139"/>
    <mergeCell ref="C140:E140"/>
    <mergeCell ref="C141:E141"/>
    <mergeCell ref="C142:E142"/>
    <mergeCell ref="C149:E149"/>
    <mergeCell ref="C150:E150"/>
    <mergeCell ref="C151:E151"/>
    <mergeCell ref="C152:E152"/>
    <mergeCell ref="C143:E143"/>
    <mergeCell ref="C144:E144"/>
    <mergeCell ref="C145:E145"/>
    <mergeCell ref="C146:E146"/>
    <mergeCell ref="C147:E147"/>
    <mergeCell ref="C148:E148"/>
    <mergeCell ref="D171:E171"/>
    <mergeCell ref="B176:G176"/>
    <mergeCell ref="C179:F179"/>
    <mergeCell ref="B180:E180"/>
    <mergeCell ref="B181:E181"/>
    <mergeCell ref="F183:G183"/>
    <mergeCell ref="C184:E184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94:E194"/>
    <mergeCell ref="C195:E195"/>
  </mergeCells>
  <printOptions/>
  <pageMargins left="1.1023622047244095" right="0.3937007874015748" top="0.984251968503937" bottom="0.984251968503937" header="0.5118110236220472" footer="0.5118110236220472"/>
  <pageSetup fitToHeight="9" fitToWidth="1" horizontalDpi="600" verticalDpi="600" orientation="portrait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38"/>
  <sheetViews>
    <sheetView zoomScale="87" zoomScaleNormal="87" zoomScalePageLayoutView="0" workbookViewId="0" topLeftCell="A1">
      <selection activeCell="A4" sqref="A4:F39"/>
    </sheetView>
  </sheetViews>
  <sheetFormatPr defaultColWidth="9.00390625" defaultRowHeight="12.75"/>
  <cols>
    <col min="1" max="1" width="7.375" style="0" customWidth="1"/>
    <col min="2" max="2" width="33.375" style="0" customWidth="1"/>
    <col min="3" max="3" width="15.875" style="0" customWidth="1"/>
    <col min="4" max="4" width="16.625" style="0" customWidth="1"/>
    <col min="5" max="5" width="20.75390625" style="0" customWidth="1"/>
    <col min="6" max="6" width="20.875" style="0" customWidth="1"/>
  </cols>
  <sheetData>
    <row r="4" spans="3:6" ht="18.75">
      <c r="C4" s="10"/>
      <c r="D4" s="12" t="s">
        <v>9</v>
      </c>
      <c r="E4" s="10"/>
      <c r="F4" s="10"/>
    </row>
    <row r="5" spans="3:6" ht="18.75">
      <c r="C5" s="10"/>
      <c r="D5" s="10"/>
      <c r="E5" s="10"/>
      <c r="F5" s="10"/>
    </row>
    <row r="6" spans="3:6" ht="18.75">
      <c r="C6" s="46" t="s">
        <v>56</v>
      </c>
      <c r="D6" s="46"/>
      <c r="E6" s="11"/>
      <c r="F6" s="7" t="s">
        <v>26</v>
      </c>
    </row>
    <row r="7" spans="3:6" ht="18.75">
      <c r="C7" s="10"/>
      <c r="D7" s="10"/>
      <c r="E7" s="4" t="s">
        <v>2</v>
      </c>
      <c r="F7" s="4" t="s">
        <v>8</v>
      </c>
    </row>
    <row r="8" spans="3:6" ht="18.75">
      <c r="C8" s="10"/>
      <c r="D8" s="10"/>
      <c r="E8" s="10"/>
      <c r="F8" s="10"/>
    </row>
    <row r="11" spans="1:6" ht="44.25" customHeight="1">
      <c r="A11" s="9"/>
      <c r="B11" s="33" t="s">
        <v>10</v>
      </c>
      <c r="C11" s="33"/>
      <c r="D11" s="33"/>
      <c r="E11" s="33"/>
      <c r="F11" s="9"/>
    </row>
    <row r="14" spans="2:5" ht="19.5" thickBot="1">
      <c r="B14" s="47" t="s">
        <v>54</v>
      </c>
      <c r="C14" s="47"/>
      <c r="D14" s="47"/>
      <c r="E14" s="47"/>
    </row>
    <row r="15" spans="1:6" ht="19.5" thickBot="1">
      <c r="A15" s="47" t="s">
        <v>85</v>
      </c>
      <c r="B15" s="47"/>
      <c r="C15" s="47"/>
      <c r="D15" s="47"/>
      <c r="E15" s="7" t="s">
        <v>5</v>
      </c>
      <c r="F15" s="20">
        <f>E31</f>
        <v>847230</v>
      </c>
    </row>
    <row r="16" spans="1:4" ht="18.75">
      <c r="A16" s="47" t="s">
        <v>86</v>
      </c>
      <c r="B16" s="47"/>
      <c r="C16" s="47"/>
      <c r="D16" s="47"/>
    </row>
    <row r="18" spans="5:6" ht="12.75">
      <c r="E18" s="41" t="s">
        <v>1</v>
      </c>
      <c r="F18" s="41"/>
    </row>
    <row r="19" spans="1:6" ht="37.5">
      <c r="A19" s="5" t="s">
        <v>4</v>
      </c>
      <c r="B19" s="42" t="s">
        <v>6</v>
      </c>
      <c r="C19" s="42"/>
      <c r="D19" s="42"/>
      <c r="E19" s="6" t="s">
        <v>52</v>
      </c>
      <c r="F19" s="6" t="s">
        <v>53</v>
      </c>
    </row>
    <row r="20" spans="1:6" ht="27" customHeight="1">
      <c r="A20" s="8">
        <v>1</v>
      </c>
      <c r="B20" s="43" t="s">
        <v>31</v>
      </c>
      <c r="C20" s="44"/>
      <c r="D20" s="45"/>
      <c r="E20" s="19">
        <v>847230</v>
      </c>
      <c r="F20" s="19"/>
    </row>
    <row r="21" spans="1:6" ht="18.75">
      <c r="A21" s="8"/>
      <c r="B21" s="43"/>
      <c r="C21" s="44"/>
      <c r="D21" s="45"/>
      <c r="E21" s="19"/>
      <c r="F21" s="19"/>
    </row>
    <row r="22" spans="1:6" ht="18.75">
      <c r="A22" s="8"/>
      <c r="B22" s="43"/>
      <c r="C22" s="44"/>
      <c r="D22" s="45"/>
      <c r="E22" s="19"/>
      <c r="F22" s="19"/>
    </row>
    <row r="23" spans="1:6" ht="18.75">
      <c r="A23" s="8"/>
      <c r="B23" s="34"/>
      <c r="C23" s="34"/>
      <c r="D23" s="34"/>
      <c r="E23" s="19"/>
      <c r="F23" s="19"/>
    </row>
    <row r="24" spans="1:6" ht="18.75">
      <c r="A24" s="8"/>
      <c r="B24" s="34"/>
      <c r="C24" s="34"/>
      <c r="D24" s="34"/>
      <c r="E24" s="19"/>
      <c r="F24" s="19"/>
    </row>
    <row r="25" spans="1:6" ht="18.75">
      <c r="A25" s="8"/>
      <c r="B25" s="38"/>
      <c r="C25" s="39"/>
      <c r="D25" s="40"/>
      <c r="E25" s="19"/>
      <c r="F25" s="19"/>
    </row>
    <row r="26" spans="1:6" ht="18.75">
      <c r="A26" s="8"/>
      <c r="B26" s="38"/>
      <c r="C26" s="39"/>
      <c r="D26" s="40"/>
      <c r="E26" s="19"/>
      <c r="F26" s="19"/>
    </row>
    <row r="27" spans="1:6" ht="18.75">
      <c r="A27" s="8"/>
      <c r="B27" s="38" t="s">
        <v>51</v>
      </c>
      <c r="C27" s="39"/>
      <c r="D27" s="40"/>
      <c r="E27" s="19"/>
      <c r="F27" s="19"/>
    </row>
    <row r="28" spans="1:6" ht="18.75">
      <c r="A28" s="8"/>
      <c r="B28" s="38"/>
      <c r="C28" s="39"/>
      <c r="D28" s="40"/>
      <c r="E28" s="19"/>
      <c r="F28" s="19"/>
    </row>
    <row r="29" spans="1:6" ht="18.75">
      <c r="A29" s="8"/>
      <c r="B29" s="38"/>
      <c r="C29" s="39"/>
      <c r="D29" s="40"/>
      <c r="E29" s="19"/>
      <c r="F29" s="19"/>
    </row>
    <row r="30" spans="1:6" ht="18.75">
      <c r="A30" s="8"/>
      <c r="B30" s="34"/>
      <c r="C30" s="34"/>
      <c r="D30" s="34"/>
      <c r="E30" s="19"/>
      <c r="F30" s="19"/>
    </row>
    <row r="31" spans="1:6" ht="18.75">
      <c r="A31" s="8"/>
      <c r="B31" s="35" t="s">
        <v>0</v>
      </c>
      <c r="C31" s="36"/>
      <c r="D31" s="37"/>
      <c r="E31" s="21">
        <f>SUM(E20:E30)</f>
        <v>847230</v>
      </c>
      <c r="F31" s="19"/>
    </row>
    <row r="35" spans="1:5" ht="18.75">
      <c r="A35" s="13"/>
      <c r="B35" s="13"/>
      <c r="C35" s="14"/>
      <c r="D35" s="14"/>
      <c r="E35" s="15"/>
    </row>
    <row r="36" spans="1:6" ht="18.75">
      <c r="A36" s="15" t="s">
        <v>7</v>
      </c>
      <c r="B36" s="15"/>
      <c r="C36" s="16"/>
      <c r="D36" s="17"/>
      <c r="F36" s="15" t="s">
        <v>57</v>
      </c>
    </row>
    <row r="37" spans="1:6" ht="18.75">
      <c r="A37" s="13"/>
      <c r="B37" s="13"/>
      <c r="D37" s="18" t="s">
        <v>2</v>
      </c>
      <c r="E37" s="3"/>
      <c r="F37" s="18" t="s">
        <v>3</v>
      </c>
    </row>
    <row r="38" ht="12.75">
      <c r="B38" s="29">
        <v>43187</v>
      </c>
    </row>
  </sheetData>
  <sheetProtection/>
  <mergeCells count="19">
    <mergeCell ref="B31:D31"/>
    <mergeCell ref="B25:D25"/>
    <mergeCell ref="B26:D26"/>
    <mergeCell ref="B27:D27"/>
    <mergeCell ref="B28:D28"/>
    <mergeCell ref="B29:D29"/>
    <mergeCell ref="B30:D30"/>
    <mergeCell ref="B19:D19"/>
    <mergeCell ref="B20:D20"/>
    <mergeCell ref="B21:D21"/>
    <mergeCell ref="B22:D22"/>
    <mergeCell ref="B23:D23"/>
    <mergeCell ref="B24:D24"/>
    <mergeCell ref="C6:D6"/>
    <mergeCell ref="B11:E11"/>
    <mergeCell ref="B14:E14"/>
    <mergeCell ref="A15:D15"/>
    <mergeCell ref="A16:D16"/>
    <mergeCell ref="E18:F18"/>
  </mergeCells>
  <printOptions/>
  <pageMargins left="0.7086614173228347" right="0.7086614173228347" top="0.7480314960629921" bottom="0.7480314960629921" header="0.31496062992125984" footer="0.31496062992125984"/>
  <pageSetup fitToHeight="1" fitToWidth="1" orientation="portrait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J168"/>
  <sheetViews>
    <sheetView zoomScale="80" zoomScaleNormal="80" zoomScalePageLayoutView="0" workbookViewId="0" topLeftCell="B1">
      <selection activeCell="B73" sqref="B73:G73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21.375" style="0" customWidth="1"/>
    <col min="4" max="4" width="22.75390625" style="0" customWidth="1"/>
    <col min="5" max="5" width="22.25390625" style="0" customWidth="1"/>
    <col min="6" max="6" width="21.00390625" style="0" customWidth="1"/>
    <col min="7" max="7" width="21.25390625" style="0" customWidth="1"/>
    <col min="10" max="10" width="13.375" style="0" customWidth="1"/>
  </cols>
  <sheetData>
    <row r="2" spans="2:7" ht="18.75">
      <c r="B2" t="s">
        <v>51</v>
      </c>
      <c r="D2" s="10"/>
      <c r="E2" s="12" t="s">
        <v>9</v>
      </c>
      <c r="F2" s="10"/>
      <c r="G2" s="10"/>
    </row>
    <row r="3" spans="4:7" ht="18.75">
      <c r="D3" s="10"/>
      <c r="E3" s="10"/>
      <c r="F3" s="10"/>
      <c r="G3" s="10"/>
    </row>
    <row r="4" spans="4:7" ht="30.75" customHeight="1">
      <c r="D4" s="46" t="s">
        <v>84</v>
      </c>
      <c r="E4" s="46"/>
      <c r="F4" s="11"/>
      <c r="G4" s="7" t="s">
        <v>82</v>
      </c>
    </row>
    <row r="5" spans="4:7" ht="18.75">
      <c r="D5" s="10"/>
      <c r="E5" s="10"/>
      <c r="F5" s="4" t="s">
        <v>2</v>
      </c>
      <c r="G5" s="4" t="s">
        <v>8</v>
      </c>
    </row>
    <row r="6" spans="4:7" ht="18.75">
      <c r="D6" s="10"/>
      <c r="E6" s="10"/>
      <c r="F6" s="10"/>
      <c r="G6" s="10"/>
    </row>
    <row r="9" spans="2:7" ht="36.75" customHeight="1">
      <c r="B9" s="33" t="s">
        <v>90</v>
      </c>
      <c r="C9" s="33"/>
      <c r="D9" s="33"/>
      <c r="E9" s="33"/>
      <c r="F9" s="33"/>
      <c r="G9" s="33"/>
    </row>
    <row r="12" spans="3:6" ht="27" customHeight="1" thickBot="1">
      <c r="C12" s="47" t="s">
        <v>54</v>
      </c>
      <c r="D12" s="47"/>
      <c r="E12" s="47"/>
      <c r="F12" s="47"/>
    </row>
    <row r="13" spans="2:7" ht="27" customHeight="1" thickBot="1">
      <c r="B13" s="47" t="s">
        <v>65</v>
      </c>
      <c r="C13" s="47"/>
      <c r="D13" s="47"/>
      <c r="E13" s="47"/>
      <c r="F13" s="7" t="s">
        <v>5</v>
      </c>
      <c r="G13" s="20">
        <f>F35</f>
        <v>657145</v>
      </c>
    </row>
    <row r="14" spans="2:5" ht="18.75" customHeight="1">
      <c r="B14" s="47" t="s">
        <v>40</v>
      </c>
      <c r="C14" s="47"/>
      <c r="D14" s="47"/>
      <c r="E14" s="47"/>
    </row>
    <row r="16" spans="6:7" ht="12.75">
      <c r="F16" s="41" t="s">
        <v>1</v>
      </c>
      <c r="G16" s="41"/>
    </row>
    <row r="17" spans="2:7" ht="35.25" customHeight="1">
      <c r="B17" s="5" t="s">
        <v>4</v>
      </c>
      <c r="C17" s="42" t="s">
        <v>6</v>
      </c>
      <c r="D17" s="42"/>
      <c r="E17" s="42"/>
      <c r="F17" s="6" t="s">
        <v>52</v>
      </c>
      <c r="G17" s="6" t="s">
        <v>53</v>
      </c>
    </row>
    <row r="18" spans="2:7" ht="27" customHeight="1">
      <c r="B18" s="8">
        <v>1</v>
      </c>
      <c r="C18" s="50" t="s">
        <v>66</v>
      </c>
      <c r="D18" s="51"/>
      <c r="E18" s="52"/>
      <c r="F18" s="19">
        <v>12000</v>
      </c>
      <c r="G18" s="19"/>
    </row>
    <row r="19" spans="2:7" ht="27" customHeight="1">
      <c r="B19" s="8">
        <v>2</v>
      </c>
      <c r="C19" s="43" t="s">
        <v>22</v>
      </c>
      <c r="D19" s="44"/>
      <c r="E19" s="45"/>
      <c r="F19" s="19">
        <v>5000</v>
      </c>
      <c r="G19" s="19"/>
    </row>
    <row r="20" spans="2:7" ht="26.25" customHeight="1">
      <c r="B20" s="8">
        <v>3</v>
      </c>
      <c r="C20" s="43" t="s">
        <v>12</v>
      </c>
      <c r="D20" s="44"/>
      <c r="E20" s="45"/>
      <c r="F20" s="19">
        <v>15000</v>
      </c>
      <c r="G20" s="19"/>
    </row>
    <row r="21" spans="2:7" ht="26.25" customHeight="1">
      <c r="B21" s="8">
        <v>4</v>
      </c>
      <c r="C21" s="53" t="s">
        <v>14</v>
      </c>
      <c r="D21" s="53"/>
      <c r="E21" s="53"/>
      <c r="F21" s="19">
        <v>5000</v>
      </c>
      <c r="G21" s="19"/>
    </row>
    <row r="22" spans="2:7" ht="27.75" customHeight="1">
      <c r="B22" s="8">
        <v>5</v>
      </c>
      <c r="C22" s="43" t="s">
        <v>67</v>
      </c>
      <c r="D22" s="44"/>
      <c r="E22" s="45"/>
      <c r="F22" s="19">
        <v>1260</v>
      </c>
      <c r="G22" s="19"/>
    </row>
    <row r="23" spans="2:7" ht="27.75" customHeight="1">
      <c r="B23" s="8">
        <v>6</v>
      </c>
      <c r="C23" s="43" t="s">
        <v>95</v>
      </c>
      <c r="D23" s="44"/>
      <c r="E23" s="45"/>
      <c r="F23" s="19">
        <v>23240</v>
      </c>
      <c r="G23" s="19"/>
    </row>
    <row r="24" spans="2:7" ht="27.75" customHeight="1">
      <c r="B24" s="8">
        <v>7</v>
      </c>
      <c r="C24" s="43" t="s">
        <v>13</v>
      </c>
      <c r="D24" s="44"/>
      <c r="E24" s="45"/>
      <c r="F24" s="19">
        <v>6300</v>
      </c>
      <c r="G24" s="19"/>
    </row>
    <row r="25" spans="2:7" ht="27.75" customHeight="1">
      <c r="B25" s="8">
        <v>8</v>
      </c>
      <c r="C25" s="43" t="s">
        <v>68</v>
      </c>
      <c r="D25" s="44"/>
      <c r="E25" s="45"/>
      <c r="F25" s="19">
        <v>2960</v>
      </c>
      <c r="G25" s="19"/>
    </row>
    <row r="26" spans="2:7" ht="27.75" customHeight="1">
      <c r="B26" s="8">
        <v>9</v>
      </c>
      <c r="C26" s="43" t="s">
        <v>94</v>
      </c>
      <c r="D26" s="44"/>
      <c r="E26" s="45"/>
      <c r="F26" s="19">
        <v>3500</v>
      </c>
      <c r="G26" s="19"/>
    </row>
    <row r="27" spans="2:7" ht="27.75" customHeight="1">
      <c r="B27" s="8">
        <v>10</v>
      </c>
      <c r="C27" s="43" t="s">
        <v>80</v>
      </c>
      <c r="D27" s="44"/>
      <c r="E27" s="45"/>
      <c r="F27" s="19">
        <v>2600</v>
      </c>
      <c r="G27" s="19"/>
    </row>
    <row r="28" spans="2:7" ht="27.75" customHeight="1">
      <c r="B28" s="8">
        <v>11</v>
      </c>
      <c r="C28" s="43" t="s">
        <v>97</v>
      </c>
      <c r="D28" s="44"/>
      <c r="E28" s="45"/>
      <c r="F28" s="19">
        <v>200000</v>
      </c>
      <c r="G28" s="19"/>
    </row>
    <row r="29" spans="2:7" ht="27.75" customHeight="1">
      <c r="B29" s="8">
        <v>12</v>
      </c>
      <c r="C29" s="43" t="s">
        <v>98</v>
      </c>
      <c r="D29" s="44"/>
      <c r="E29" s="45"/>
      <c r="F29" s="19">
        <v>50000</v>
      </c>
      <c r="G29" s="19"/>
    </row>
    <row r="30" spans="2:7" ht="27.75" customHeight="1">
      <c r="B30" s="8">
        <v>13</v>
      </c>
      <c r="C30" s="43" t="s">
        <v>100</v>
      </c>
      <c r="D30" s="44"/>
      <c r="E30" s="45"/>
      <c r="F30" s="19">
        <v>95000</v>
      </c>
      <c r="G30" s="28"/>
    </row>
    <row r="31" spans="2:7" ht="27.75" customHeight="1">
      <c r="B31" s="8">
        <v>14</v>
      </c>
      <c r="C31" s="43" t="s">
        <v>103</v>
      </c>
      <c r="D31" s="44"/>
      <c r="E31" s="45"/>
      <c r="F31" s="19">
        <v>2500</v>
      </c>
      <c r="G31" s="19"/>
    </row>
    <row r="32" spans="2:7" ht="27.75" customHeight="1">
      <c r="B32" s="8">
        <v>15</v>
      </c>
      <c r="C32" s="43" t="s">
        <v>104</v>
      </c>
      <c r="D32" s="44"/>
      <c r="E32" s="45"/>
      <c r="F32" s="19">
        <v>2785</v>
      </c>
      <c r="G32" s="19"/>
    </row>
    <row r="33" spans="2:7" ht="27.75" customHeight="1">
      <c r="B33" s="8">
        <v>16</v>
      </c>
      <c r="C33" s="43" t="s">
        <v>105</v>
      </c>
      <c r="D33" s="44"/>
      <c r="E33" s="45"/>
      <c r="F33" s="19">
        <v>3000</v>
      </c>
      <c r="G33" s="19"/>
    </row>
    <row r="34" spans="2:7" ht="27.75" customHeight="1">
      <c r="B34" s="8">
        <v>17</v>
      </c>
      <c r="C34" s="43" t="s">
        <v>32</v>
      </c>
      <c r="D34" s="44"/>
      <c r="E34" s="45"/>
      <c r="F34" s="19">
        <v>227000</v>
      </c>
      <c r="G34" s="19">
        <v>200000</v>
      </c>
    </row>
    <row r="35" spans="2:7" ht="25.5" customHeight="1">
      <c r="B35" s="8"/>
      <c r="C35" s="35" t="s">
        <v>0</v>
      </c>
      <c r="D35" s="36"/>
      <c r="E35" s="37"/>
      <c r="F35" s="21">
        <f>SUM(F18:F34)</f>
        <v>657145</v>
      </c>
      <c r="G35" s="21">
        <f>SUM(G18:G34)</f>
        <v>200000</v>
      </c>
    </row>
    <row r="39" spans="2:6" ht="18.75">
      <c r="B39" s="13"/>
      <c r="C39" s="13"/>
      <c r="D39" s="14"/>
      <c r="E39" s="14"/>
      <c r="F39" s="15"/>
    </row>
    <row r="40" spans="2:7" ht="18.75">
      <c r="B40" s="15" t="s">
        <v>7</v>
      </c>
      <c r="C40" s="15"/>
      <c r="D40" s="16"/>
      <c r="E40" s="17"/>
      <c r="G40" s="15" t="s">
        <v>57</v>
      </c>
    </row>
    <row r="41" spans="2:7" ht="18.75">
      <c r="B41" s="13"/>
      <c r="C41" s="13"/>
      <c r="E41" s="18" t="s">
        <v>2</v>
      </c>
      <c r="F41" s="3"/>
      <c r="G41" s="18" t="s">
        <v>3</v>
      </c>
    </row>
    <row r="42" spans="2:3" ht="12.75">
      <c r="B42" s="26"/>
      <c r="C42" s="31">
        <v>43391</v>
      </c>
    </row>
    <row r="50" spans="2:7" ht="18.75">
      <c r="B50" t="s">
        <v>83</v>
      </c>
      <c r="D50" s="10"/>
      <c r="E50" s="12" t="s">
        <v>9</v>
      </c>
      <c r="F50" s="10"/>
      <c r="G50" s="10"/>
    </row>
    <row r="51" spans="4:7" ht="22.5" customHeight="1">
      <c r="D51" s="10"/>
      <c r="E51" s="10"/>
      <c r="F51" s="10"/>
      <c r="G51" s="10"/>
    </row>
    <row r="52" spans="4:7" ht="37.5" customHeight="1">
      <c r="D52" s="46" t="s">
        <v>56</v>
      </c>
      <c r="E52" s="46"/>
      <c r="F52" s="11"/>
      <c r="G52" s="7" t="s">
        <v>26</v>
      </c>
    </row>
    <row r="53" spans="4:7" ht="18.75">
      <c r="D53" s="10"/>
      <c r="E53" s="10"/>
      <c r="F53" s="4" t="s">
        <v>2</v>
      </c>
      <c r="G53" s="4" t="s">
        <v>8</v>
      </c>
    </row>
    <row r="54" spans="4:7" ht="18.75">
      <c r="D54" s="10"/>
      <c r="E54" s="10"/>
      <c r="F54" s="10"/>
      <c r="G54" s="10"/>
    </row>
    <row r="55" ht="13.5" customHeight="1"/>
    <row r="57" spans="2:7" ht="34.5" customHeight="1">
      <c r="B57" s="33" t="s">
        <v>89</v>
      </c>
      <c r="C57" s="33"/>
      <c r="D57" s="33"/>
      <c r="E57" s="33"/>
      <c r="F57" s="33"/>
      <c r="G57" s="33"/>
    </row>
    <row r="60" spans="3:6" ht="20.25" customHeight="1" thickBot="1">
      <c r="C60" s="47" t="s">
        <v>63</v>
      </c>
      <c r="D60" s="47"/>
      <c r="E60" s="47"/>
      <c r="F60" s="47"/>
    </row>
    <row r="61" spans="2:7" ht="19.5" thickBot="1">
      <c r="B61" s="47" t="s">
        <v>65</v>
      </c>
      <c r="C61" s="47"/>
      <c r="D61" s="47"/>
      <c r="E61" s="47"/>
      <c r="F61" s="7" t="s">
        <v>5</v>
      </c>
      <c r="G61" s="20">
        <f>F77</f>
        <v>130600</v>
      </c>
    </row>
    <row r="62" spans="2:5" ht="18.75">
      <c r="B62" s="47" t="s">
        <v>41</v>
      </c>
      <c r="C62" s="47"/>
      <c r="D62" s="47"/>
      <c r="E62" s="47"/>
    </row>
    <row r="64" spans="6:7" ht="12.75">
      <c r="F64" s="41" t="s">
        <v>1</v>
      </c>
      <c r="G64" s="41"/>
    </row>
    <row r="65" spans="2:7" ht="37.5">
      <c r="B65" s="5" t="s">
        <v>4</v>
      </c>
      <c r="C65" s="42" t="s">
        <v>6</v>
      </c>
      <c r="D65" s="42"/>
      <c r="E65" s="42"/>
      <c r="F65" s="6" t="s">
        <v>52</v>
      </c>
      <c r="G65" s="6" t="s">
        <v>53</v>
      </c>
    </row>
    <row r="66" spans="2:7" ht="27" customHeight="1">
      <c r="B66" s="8">
        <v>1</v>
      </c>
      <c r="C66" s="50" t="s">
        <v>66</v>
      </c>
      <c r="D66" s="51"/>
      <c r="E66" s="52"/>
      <c r="F66" s="19">
        <v>80000</v>
      </c>
      <c r="G66" s="19"/>
    </row>
    <row r="67" spans="2:7" ht="27" customHeight="1">
      <c r="B67" s="8">
        <v>2</v>
      </c>
      <c r="C67" s="43" t="s">
        <v>22</v>
      </c>
      <c r="D67" s="44"/>
      <c r="E67" s="45"/>
      <c r="F67" s="19">
        <v>10000</v>
      </c>
      <c r="G67" s="19"/>
    </row>
    <row r="68" spans="2:7" ht="27" customHeight="1">
      <c r="B68" s="8">
        <v>3</v>
      </c>
      <c r="C68" s="43" t="s">
        <v>12</v>
      </c>
      <c r="D68" s="44"/>
      <c r="E68" s="45"/>
      <c r="F68" s="19">
        <v>5000</v>
      </c>
      <c r="G68" s="19"/>
    </row>
    <row r="69" spans="2:7" ht="27" customHeight="1">
      <c r="B69" s="8">
        <v>4</v>
      </c>
      <c r="C69" s="53" t="s">
        <v>14</v>
      </c>
      <c r="D69" s="53"/>
      <c r="E69" s="53"/>
      <c r="F69" s="19">
        <v>20000</v>
      </c>
      <c r="G69" s="19"/>
    </row>
    <row r="70" spans="2:7" ht="27" customHeight="1">
      <c r="B70" s="8">
        <v>5</v>
      </c>
      <c r="C70" s="43" t="s">
        <v>67</v>
      </c>
      <c r="D70" s="44"/>
      <c r="E70" s="45"/>
      <c r="F70" s="19">
        <v>4000</v>
      </c>
      <c r="G70" s="19"/>
    </row>
    <row r="71" spans="2:7" ht="35.25" customHeight="1">
      <c r="B71" s="8">
        <v>6</v>
      </c>
      <c r="C71" s="50" t="s">
        <v>96</v>
      </c>
      <c r="D71" s="51"/>
      <c r="E71" s="52"/>
      <c r="F71" s="19">
        <v>10000</v>
      </c>
      <c r="G71" s="19"/>
    </row>
    <row r="72" spans="2:7" ht="27" customHeight="1">
      <c r="B72" s="8">
        <v>7</v>
      </c>
      <c r="C72" s="43" t="s">
        <v>70</v>
      </c>
      <c r="D72" s="44"/>
      <c r="E72" s="45"/>
      <c r="F72" s="19">
        <v>600</v>
      </c>
      <c r="G72" s="19"/>
    </row>
    <row r="73" spans="2:7" ht="35.25" customHeight="1">
      <c r="B73" s="8">
        <v>8</v>
      </c>
      <c r="C73" s="50" t="s">
        <v>108</v>
      </c>
      <c r="D73" s="51"/>
      <c r="E73" s="52"/>
      <c r="F73" s="19">
        <v>1000</v>
      </c>
      <c r="G73" s="19">
        <v>1000</v>
      </c>
    </row>
    <row r="74" spans="2:7" ht="27" customHeight="1">
      <c r="B74" s="8"/>
      <c r="C74" s="43"/>
      <c r="D74" s="44"/>
      <c r="E74" s="45"/>
      <c r="F74" s="19"/>
      <c r="G74" s="19"/>
    </row>
    <row r="75" spans="2:7" ht="27" customHeight="1">
      <c r="B75" s="8"/>
      <c r="C75" s="38"/>
      <c r="D75" s="39"/>
      <c r="E75" s="40"/>
      <c r="F75" s="19"/>
      <c r="G75" s="19"/>
    </row>
    <row r="76" spans="2:7" ht="27" customHeight="1">
      <c r="B76" s="8"/>
      <c r="C76" s="34"/>
      <c r="D76" s="34"/>
      <c r="E76" s="34"/>
      <c r="F76" s="19"/>
      <c r="G76" s="19"/>
    </row>
    <row r="77" spans="2:7" ht="27" customHeight="1">
      <c r="B77" s="8"/>
      <c r="C77" s="35" t="s">
        <v>0</v>
      </c>
      <c r="D77" s="36"/>
      <c r="E77" s="37"/>
      <c r="F77" s="21">
        <f>SUM(F66:F76)</f>
        <v>130600</v>
      </c>
      <c r="G77" s="19"/>
    </row>
    <row r="81" spans="2:6" ht="18.75">
      <c r="B81" s="13"/>
      <c r="C81" s="13"/>
      <c r="D81" s="14"/>
      <c r="E81" s="14"/>
      <c r="F81" s="15"/>
    </row>
    <row r="82" spans="2:7" ht="18.75">
      <c r="B82" s="15" t="s">
        <v>7</v>
      </c>
      <c r="C82" s="15"/>
      <c r="D82" s="16"/>
      <c r="E82" s="17"/>
      <c r="G82" s="15" t="s">
        <v>57</v>
      </c>
    </row>
    <row r="83" spans="2:7" ht="18.75">
      <c r="B83" s="13"/>
      <c r="C83" s="13"/>
      <c r="E83" s="18" t="s">
        <v>2</v>
      </c>
      <c r="F83" s="3"/>
      <c r="G83" s="18" t="s">
        <v>3</v>
      </c>
    </row>
    <row r="84" ht="12.75">
      <c r="B84" s="26"/>
    </row>
    <row r="89" spans="4:7" ht="18.75">
      <c r="D89" s="10"/>
      <c r="E89" s="12" t="s">
        <v>9</v>
      </c>
      <c r="F89" s="10"/>
      <c r="G89" s="10"/>
    </row>
    <row r="90" spans="4:7" ht="18.75">
      <c r="D90" s="10"/>
      <c r="E90" s="10"/>
      <c r="F90" s="10"/>
      <c r="G90" s="10"/>
    </row>
    <row r="91" spans="4:7" ht="24.75" customHeight="1">
      <c r="D91" s="46" t="s">
        <v>56</v>
      </c>
      <c r="E91" s="46"/>
      <c r="F91" s="11"/>
      <c r="G91" s="7" t="s">
        <v>26</v>
      </c>
    </row>
    <row r="92" spans="4:7" ht="18.75">
      <c r="D92" s="10"/>
      <c r="E92" s="10"/>
      <c r="F92" s="4" t="s">
        <v>2</v>
      </c>
      <c r="G92" s="4" t="s">
        <v>8</v>
      </c>
    </row>
    <row r="93" spans="4:7" ht="18.75">
      <c r="D93" s="10"/>
      <c r="E93" s="10"/>
      <c r="F93" s="10"/>
      <c r="G93" s="10"/>
    </row>
    <row r="95" ht="14.25" customHeight="1"/>
    <row r="96" spans="2:7" ht="38.25" customHeight="1">
      <c r="B96" s="33" t="s">
        <v>90</v>
      </c>
      <c r="C96" s="33"/>
      <c r="D96" s="33"/>
      <c r="E96" s="33"/>
      <c r="F96" s="33"/>
      <c r="G96" s="33"/>
    </row>
    <row r="99" spans="3:6" ht="19.5" thickBot="1">
      <c r="C99" s="47" t="s">
        <v>63</v>
      </c>
      <c r="D99" s="47"/>
      <c r="E99" s="47"/>
      <c r="F99" s="47"/>
    </row>
    <row r="100" spans="2:7" ht="19.5" thickBot="1">
      <c r="B100" s="47" t="s">
        <v>65</v>
      </c>
      <c r="C100" s="47"/>
      <c r="D100" s="47"/>
      <c r="E100" s="47"/>
      <c r="F100" s="7" t="s">
        <v>5</v>
      </c>
      <c r="G100" s="20">
        <f>F116</f>
        <v>84000</v>
      </c>
    </row>
    <row r="101" spans="2:5" ht="18.75">
      <c r="B101" s="47" t="s">
        <v>42</v>
      </c>
      <c r="C101" s="47"/>
      <c r="D101" s="47"/>
      <c r="E101" s="47"/>
    </row>
    <row r="103" spans="6:7" ht="12.75">
      <c r="F103" s="41" t="s">
        <v>1</v>
      </c>
      <c r="G103" s="41"/>
    </row>
    <row r="104" spans="2:7" ht="37.5">
      <c r="B104" s="5" t="s">
        <v>4</v>
      </c>
      <c r="C104" s="42" t="s">
        <v>6</v>
      </c>
      <c r="D104" s="42"/>
      <c r="E104" s="42"/>
      <c r="F104" s="6" t="s">
        <v>52</v>
      </c>
      <c r="G104" s="6" t="s">
        <v>53</v>
      </c>
    </row>
    <row r="105" spans="2:7" ht="27" customHeight="1">
      <c r="B105" s="8">
        <v>1</v>
      </c>
      <c r="C105" s="50" t="s">
        <v>66</v>
      </c>
      <c r="D105" s="51"/>
      <c r="E105" s="52"/>
      <c r="F105" s="19">
        <v>10000</v>
      </c>
      <c r="G105" s="19"/>
    </row>
    <row r="106" spans="2:7" ht="27" customHeight="1">
      <c r="B106" s="8">
        <v>2</v>
      </c>
      <c r="C106" s="43" t="s">
        <v>22</v>
      </c>
      <c r="D106" s="44"/>
      <c r="E106" s="45"/>
      <c r="F106" s="19">
        <v>5000</v>
      </c>
      <c r="G106" s="19"/>
    </row>
    <row r="107" spans="2:7" ht="27" customHeight="1">
      <c r="B107" s="8">
        <v>3</v>
      </c>
      <c r="C107" s="43" t="s">
        <v>12</v>
      </c>
      <c r="D107" s="44"/>
      <c r="E107" s="45"/>
      <c r="F107" s="19">
        <v>5000</v>
      </c>
      <c r="G107" s="19"/>
    </row>
    <row r="108" spans="2:7" ht="27" customHeight="1">
      <c r="B108" s="8">
        <v>4</v>
      </c>
      <c r="C108" s="53" t="s">
        <v>14</v>
      </c>
      <c r="D108" s="53"/>
      <c r="E108" s="53"/>
      <c r="F108" s="19">
        <v>15000</v>
      </c>
      <c r="G108" s="19"/>
    </row>
    <row r="109" spans="2:7" ht="38.25" customHeight="1">
      <c r="B109" s="8">
        <v>5</v>
      </c>
      <c r="C109" s="50" t="s">
        <v>96</v>
      </c>
      <c r="D109" s="51"/>
      <c r="E109" s="52"/>
      <c r="F109" s="19">
        <v>19000</v>
      </c>
      <c r="G109" s="19"/>
    </row>
    <row r="110" spans="2:7" ht="27" customHeight="1">
      <c r="B110" s="8">
        <v>6</v>
      </c>
      <c r="C110" s="43" t="s">
        <v>69</v>
      </c>
      <c r="D110" s="44"/>
      <c r="E110" s="45"/>
      <c r="F110" s="19">
        <v>30000</v>
      </c>
      <c r="G110" s="19"/>
    </row>
    <row r="111" spans="2:7" ht="27" customHeight="1">
      <c r="B111" s="8"/>
      <c r="C111" s="38"/>
      <c r="D111" s="39"/>
      <c r="E111" s="40"/>
      <c r="F111" s="19"/>
      <c r="G111" s="19"/>
    </row>
    <row r="112" spans="2:7" ht="27" customHeight="1">
      <c r="B112" s="8"/>
      <c r="C112" s="38"/>
      <c r="D112" s="39"/>
      <c r="E112" s="40"/>
      <c r="F112" s="19"/>
      <c r="G112" s="19"/>
    </row>
    <row r="113" spans="2:7" ht="27" customHeight="1">
      <c r="B113" s="8"/>
      <c r="C113" s="38"/>
      <c r="D113" s="39"/>
      <c r="E113" s="40"/>
      <c r="F113" s="19"/>
      <c r="G113" s="19"/>
    </row>
    <row r="114" spans="2:7" ht="27" customHeight="1">
      <c r="B114" s="8"/>
      <c r="C114" s="38"/>
      <c r="D114" s="39"/>
      <c r="E114" s="40"/>
      <c r="F114" s="19"/>
      <c r="G114" s="19"/>
    </row>
    <row r="115" spans="2:7" ht="27" customHeight="1">
      <c r="B115" s="8"/>
      <c r="C115" s="34"/>
      <c r="D115" s="34"/>
      <c r="E115" s="34"/>
      <c r="F115" s="19"/>
      <c r="G115" s="19"/>
    </row>
    <row r="116" spans="2:7" ht="27" customHeight="1">
      <c r="B116" s="8"/>
      <c r="C116" s="35" t="s">
        <v>0</v>
      </c>
      <c r="D116" s="36"/>
      <c r="E116" s="37"/>
      <c r="F116" s="21">
        <f>SUM(F105:F115)</f>
        <v>84000</v>
      </c>
      <c r="G116" s="19"/>
    </row>
    <row r="120" spans="2:6" ht="18.75">
      <c r="B120" s="13"/>
      <c r="C120" s="13"/>
      <c r="D120" s="14"/>
      <c r="E120" s="14"/>
      <c r="F120" s="15"/>
    </row>
    <row r="121" spans="2:7" ht="18.75">
      <c r="B121" s="15" t="s">
        <v>7</v>
      </c>
      <c r="C121" s="15"/>
      <c r="D121" s="16"/>
      <c r="E121" s="17"/>
      <c r="G121" s="15" t="s">
        <v>57</v>
      </c>
    </row>
    <row r="122" spans="2:7" ht="18.75">
      <c r="B122" s="13"/>
      <c r="C122" s="13"/>
      <c r="E122" s="18" t="s">
        <v>2</v>
      </c>
      <c r="F122" s="3"/>
      <c r="G122" s="18" t="s">
        <v>3</v>
      </c>
    </row>
    <row r="123" spans="2:8" ht="12.75">
      <c r="B123" s="26"/>
      <c r="H123" t="s">
        <v>51</v>
      </c>
    </row>
    <row r="134" spans="4:7" ht="18.75">
      <c r="D134" s="10"/>
      <c r="E134" s="12" t="s">
        <v>9</v>
      </c>
      <c r="F134" s="10"/>
      <c r="G134" s="10"/>
    </row>
    <row r="135" spans="4:7" ht="18.75">
      <c r="D135" s="10"/>
      <c r="E135" s="10"/>
      <c r="F135" s="10"/>
      <c r="G135" s="10"/>
    </row>
    <row r="136" spans="4:7" ht="18.75">
      <c r="D136" s="46" t="s">
        <v>56</v>
      </c>
      <c r="E136" s="46"/>
      <c r="F136" s="11"/>
      <c r="G136" s="7" t="s">
        <v>26</v>
      </c>
    </row>
    <row r="137" spans="4:7" ht="18.75">
      <c r="D137" s="10"/>
      <c r="E137" s="10"/>
      <c r="F137" s="4" t="s">
        <v>2</v>
      </c>
      <c r="G137" s="4" t="s">
        <v>8</v>
      </c>
    </row>
    <row r="138" spans="4:7" ht="18.75">
      <c r="D138" s="10"/>
      <c r="E138" s="10"/>
      <c r="F138" s="10"/>
      <c r="G138" s="10"/>
    </row>
    <row r="141" spans="2:7" ht="34.5" customHeight="1">
      <c r="B141" s="33" t="s">
        <v>89</v>
      </c>
      <c r="C141" s="33"/>
      <c r="D141" s="33"/>
      <c r="E141" s="33"/>
      <c r="F141" s="33"/>
      <c r="G141" s="33"/>
    </row>
    <row r="144" spans="3:6" ht="19.5" thickBot="1">
      <c r="C144" s="47" t="s">
        <v>54</v>
      </c>
      <c r="D144" s="47"/>
      <c r="E144" s="47"/>
      <c r="F144" s="47"/>
    </row>
    <row r="145" spans="2:7" ht="19.5" thickBot="1">
      <c r="B145" s="47" t="s">
        <v>65</v>
      </c>
      <c r="C145" s="47"/>
      <c r="D145" s="47"/>
      <c r="E145" s="47"/>
      <c r="F145" s="7" t="s">
        <v>5</v>
      </c>
      <c r="G145" s="20">
        <f>F161</f>
        <v>449400</v>
      </c>
    </row>
    <row r="146" spans="2:5" ht="18.75">
      <c r="B146" s="47" t="s">
        <v>45</v>
      </c>
      <c r="C146" s="47"/>
      <c r="D146" s="47"/>
      <c r="E146" s="47"/>
    </row>
    <row r="148" spans="6:7" ht="12.75">
      <c r="F148" s="41" t="s">
        <v>1</v>
      </c>
      <c r="G148" s="41"/>
    </row>
    <row r="149" spans="2:7" ht="37.5">
      <c r="B149" s="5" t="s">
        <v>4</v>
      </c>
      <c r="C149" s="42" t="s">
        <v>6</v>
      </c>
      <c r="D149" s="42"/>
      <c r="E149" s="42"/>
      <c r="F149" s="6" t="s">
        <v>52</v>
      </c>
      <c r="G149" s="6" t="s">
        <v>53</v>
      </c>
    </row>
    <row r="150" spans="2:7" ht="32.25" customHeight="1">
      <c r="B150" s="8">
        <v>1</v>
      </c>
      <c r="C150" s="50" t="s">
        <v>77</v>
      </c>
      <c r="D150" s="51"/>
      <c r="E150" s="52"/>
      <c r="F150" s="19">
        <v>74400</v>
      </c>
      <c r="G150" s="19"/>
    </row>
    <row r="151" spans="2:7" ht="33" customHeight="1">
      <c r="B151" s="8">
        <v>2</v>
      </c>
      <c r="C151" s="43" t="s">
        <v>99</v>
      </c>
      <c r="D151" s="44"/>
      <c r="E151" s="45"/>
      <c r="F151" s="19">
        <v>375000</v>
      </c>
      <c r="G151" s="19"/>
    </row>
    <row r="152" spans="2:7" ht="33" customHeight="1">
      <c r="B152" s="8"/>
      <c r="C152" s="43"/>
      <c r="D152" s="44"/>
      <c r="E152" s="45"/>
      <c r="F152" s="19"/>
      <c r="G152" s="19"/>
    </row>
    <row r="153" spans="2:10" ht="27" customHeight="1">
      <c r="B153" s="8"/>
      <c r="C153" s="34"/>
      <c r="D153" s="34"/>
      <c r="E153" s="34"/>
      <c r="F153" s="19"/>
      <c r="G153" s="19"/>
      <c r="J153" s="25"/>
    </row>
    <row r="154" spans="2:7" ht="27" customHeight="1">
      <c r="B154" s="8"/>
      <c r="C154" s="34"/>
      <c r="D154" s="34"/>
      <c r="E154" s="34"/>
      <c r="F154" s="19"/>
      <c r="G154" s="19"/>
    </row>
    <row r="155" spans="2:7" ht="27" customHeight="1">
      <c r="B155" s="8"/>
      <c r="C155" s="38"/>
      <c r="D155" s="39"/>
      <c r="E155" s="40"/>
      <c r="F155" s="19"/>
      <c r="G155" s="19"/>
    </row>
    <row r="156" spans="2:7" ht="27" customHeight="1">
      <c r="B156" s="8"/>
      <c r="C156" s="38"/>
      <c r="D156" s="39"/>
      <c r="E156" s="40"/>
      <c r="F156" s="19"/>
      <c r="G156" s="19"/>
    </row>
    <row r="157" spans="2:7" ht="27" customHeight="1">
      <c r="B157" s="8"/>
      <c r="C157" s="38"/>
      <c r="D157" s="39"/>
      <c r="E157" s="40"/>
      <c r="F157" s="19"/>
      <c r="G157" s="19"/>
    </row>
    <row r="158" spans="2:7" ht="27" customHeight="1">
      <c r="B158" s="8"/>
      <c r="C158" s="38"/>
      <c r="D158" s="39"/>
      <c r="E158" s="40"/>
      <c r="F158" s="19"/>
      <c r="G158" s="19"/>
    </row>
    <row r="159" spans="2:7" ht="27" customHeight="1">
      <c r="B159" s="8"/>
      <c r="C159" s="38"/>
      <c r="D159" s="39"/>
      <c r="E159" s="40"/>
      <c r="F159" s="19"/>
      <c r="G159" s="19"/>
    </row>
    <row r="160" spans="2:7" ht="27" customHeight="1">
      <c r="B160" s="8"/>
      <c r="C160" s="34"/>
      <c r="D160" s="34"/>
      <c r="E160" s="34"/>
      <c r="F160" s="19"/>
      <c r="G160" s="19"/>
    </row>
    <row r="161" spans="2:7" ht="27" customHeight="1">
      <c r="B161" s="8"/>
      <c r="C161" s="35" t="s">
        <v>0</v>
      </c>
      <c r="D161" s="36"/>
      <c r="E161" s="37"/>
      <c r="F161" s="21">
        <f>SUM(F150:F160)</f>
        <v>449400</v>
      </c>
      <c r="G161" s="19"/>
    </row>
    <row r="165" spans="2:6" ht="18.75">
      <c r="B165" s="13"/>
      <c r="C165" s="13"/>
      <c r="D165" s="14"/>
      <c r="E165" s="14"/>
      <c r="F165" s="15"/>
    </row>
    <row r="166" spans="2:7" ht="18.75">
      <c r="B166" s="15" t="s">
        <v>7</v>
      </c>
      <c r="C166" s="15"/>
      <c r="D166" s="16"/>
      <c r="E166" s="17"/>
      <c r="G166" s="15" t="s">
        <v>57</v>
      </c>
    </row>
    <row r="167" spans="2:7" ht="18.75">
      <c r="B167" s="13"/>
      <c r="C167" s="13"/>
      <c r="E167" s="18" t="s">
        <v>2</v>
      </c>
      <c r="F167" s="3"/>
      <c r="G167" s="18" t="s">
        <v>3</v>
      </c>
    </row>
    <row r="168" ht="12.75">
      <c r="B168" s="26"/>
    </row>
  </sheetData>
  <sheetProtection/>
  <mergeCells count="82">
    <mergeCell ref="D4:E4"/>
    <mergeCell ref="B9:G9"/>
    <mergeCell ref="C12:F12"/>
    <mergeCell ref="B13:E13"/>
    <mergeCell ref="B14:E14"/>
    <mergeCell ref="F16:G16"/>
    <mergeCell ref="C17:E17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D52:E52"/>
    <mergeCell ref="B57:G57"/>
    <mergeCell ref="C60:F60"/>
    <mergeCell ref="B61:E61"/>
    <mergeCell ref="B62:E62"/>
    <mergeCell ref="F64:G64"/>
    <mergeCell ref="C65:E65"/>
    <mergeCell ref="C66:E66"/>
    <mergeCell ref="C67:E67"/>
    <mergeCell ref="C68:E68"/>
    <mergeCell ref="C69:E69"/>
    <mergeCell ref="C70:E70"/>
    <mergeCell ref="C71:E71"/>
    <mergeCell ref="C72:E72"/>
    <mergeCell ref="C73:E73"/>
    <mergeCell ref="C74:E74"/>
    <mergeCell ref="C75:E75"/>
    <mergeCell ref="C76:E76"/>
    <mergeCell ref="C77:E77"/>
    <mergeCell ref="D91:E91"/>
    <mergeCell ref="B96:G96"/>
    <mergeCell ref="C99:F99"/>
    <mergeCell ref="B100:E100"/>
    <mergeCell ref="B101:E101"/>
    <mergeCell ref="F103:G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112:E112"/>
    <mergeCell ref="C113:E113"/>
    <mergeCell ref="C114:E114"/>
    <mergeCell ref="C115:E115"/>
    <mergeCell ref="C116:E116"/>
    <mergeCell ref="D136:E136"/>
    <mergeCell ref="B141:G141"/>
    <mergeCell ref="C144:F144"/>
    <mergeCell ref="B145:E145"/>
    <mergeCell ref="B146:E146"/>
    <mergeCell ref="F148:G148"/>
    <mergeCell ref="C149:E149"/>
    <mergeCell ref="C150:E150"/>
    <mergeCell ref="C151:E151"/>
    <mergeCell ref="C158:E158"/>
    <mergeCell ref="C159:E159"/>
    <mergeCell ref="C160:E160"/>
    <mergeCell ref="C161:E161"/>
    <mergeCell ref="C152:E152"/>
    <mergeCell ref="C153:E153"/>
    <mergeCell ref="C154:E154"/>
    <mergeCell ref="C155:E155"/>
    <mergeCell ref="C156:E156"/>
    <mergeCell ref="C157:E157"/>
  </mergeCells>
  <printOptions/>
  <pageMargins left="1.1023622047244095" right="0.3937007874015748" top="0.984251968503937" bottom="0.984251968503937" header="0.5118110236220472" footer="0.5118110236220472"/>
  <pageSetup fitToHeight="9" fitToWidth="1"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5"/>
  <sheetViews>
    <sheetView zoomScale="80" zoomScaleNormal="80" zoomScalePageLayoutView="0" workbookViewId="0" topLeftCell="A7">
      <selection activeCell="A2" sqref="A2:F35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22.625" style="0" customWidth="1"/>
    <col min="4" max="4" width="18.375" style="0" customWidth="1"/>
    <col min="5" max="5" width="21.625" style="0" customWidth="1"/>
    <col min="6" max="6" width="22.625" style="0" customWidth="1"/>
  </cols>
  <sheetData>
    <row r="1" spans="2:6" ht="15.75">
      <c r="B1" s="2"/>
      <c r="C1" s="48"/>
      <c r="D1" s="48"/>
      <c r="E1" s="1"/>
      <c r="F1" s="1"/>
    </row>
    <row r="2" spans="3:6" ht="25.5" customHeight="1">
      <c r="C2" s="10"/>
      <c r="D2" s="12" t="s">
        <v>9</v>
      </c>
      <c r="E2" s="10"/>
      <c r="F2" s="10"/>
    </row>
    <row r="3" spans="3:6" ht="18.75">
      <c r="C3" s="10"/>
      <c r="D3" s="10"/>
      <c r="E3" s="10"/>
      <c r="F3" s="10"/>
    </row>
    <row r="4" spans="3:6" ht="18.75">
      <c r="C4" s="46" t="s">
        <v>56</v>
      </c>
      <c r="D4" s="46"/>
      <c r="E4" s="11"/>
      <c r="F4" s="7" t="s">
        <v>26</v>
      </c>
    </row>
    <row r="5" spans="3:6" ht="18.75">
      <c r="C5" s="10"/>
      <c r="D5" s="10"/>
      <c r="E5" s="4" t="s">
        <v>2</v>
      </c>
      <c r="F5" s="4" t="s">
        <v>8</v>
      </c>
    </row>
    <row r="6" spans="3:6" ht="20.25" customHeight="1">
      <c r="C6" s="10"/>
      <c r="D6" s="10"/>
      <c r="E6" s="10"/>
      <c r="F6" s="10"/>
    </row>
    <row r="9" spans="1:6" ht="38.25" customHeight="1">
      <c r="A9" s="33" t="s">
        <v>90</v>
      </c>
      <c r="B9" s="33"/>
      <c r="C9" s="33"/>
      <c r="D9" s="33"/>
      <c r="E9" s="33"/>
      <c r="F9" s="33"/>
    </row>
    <row r="12" spans="2:5" ht="19.5" thickBot="1">
      <c r="B12" s="47" t="s">
        <v>54</v>
      </c>
      <c r="C12" s="47"/>
      <c r="D12" s="47"/>
      <c r="E12" s="47"/>
    </row>
    <row r="13" spans="1:6" ht="19.5" thickBot="1">
      <c r="A13" s="47" t="s">
        <v>116</v>
      </c>
      <c r="B13" s="47"/>
      <c r="C13" s="47"/>
      <c r="D13" s="47"/>
      <c r="E13" s="7" t="s">
        <v>5</v>
      </c>
      <c r="F13" s="20">
        <f>E29</f>
        <v>3800</v>
      </c>
    </row>
    <row r="14" spans="1:4" ht="18.75" customHeight="1">
      <c r="A14" s="47" t="s">
        <v>115</v>
      </c>
      <c r="B14" s="47"/>
      <c r="C14" s="47"/>
      <c r="D14" s="47"/>
    </row>
    <row r="15" ht="18.75" customHeight="1"/>
    <row r="16" spans="5:6" ht="12.75">
      <c r="E16" s="41" t="s">
        <v>1</v>
      </c>
      <c r="F16" s="41"/>
    </row>
    <row r="17" spans="1:6" ht="37.5">
      <c r="A17" s="5" t="s">
        <v>4</v>
      </c>
      <c r="B17" s="42" t="s">
        <v>6</v>
      </c>
      <c r="C17" s="42"/>
      <c r="D17" s="42"/>
      <c r="E17" s="6" t="s">
        <v>52</v>
      </c>
      <c r="F17" s="6" t="s">
        <v>53</v>
      </c>
    </row>
    <row r="18" spans="1:6" ht="27" customHeight="1">
      <c r="A18" s="8">
        <v>1</v>
      </c>
      <c r="B18" s="43" t="s">
        <v>25</v>
      </c>
      <c r="C18" s="44"/>
      <c r="D18" s="45"/>
      <c r="E18" s="19">
        <v>3800</v>
      </c>
      <c r="F18" s="28"/>
    </row>
    <row r="19" spans="1:6" ht="27" customHeight="1">
      <c r="A19" s="8"/>
      <c r="B19" s="34"/>
      <c r="C19" s="34"/>
      <c r="D19" s="34"/>
      <c r="E19" s="19"/>
      <c r="F19" s="27"/>
    </row>
    <row r="20" spans="1:6" ht="27" customHeight="1">
      <c r="A20" s="8"/>
      <c r="B20" s="34"/>
      <c r="C20" s="34"/>
      <c r="D20" s="34"/>
      <c r="E20" s="19"/>
      <c r="F20" s="27"/>
    </row>
    <row r="21" spans="1:6" ht="27" customHeight="1">
      <c r="A21" s="8"/>
      <c r="B21" s="34"/>
      <c r="C21" s="34"/>
      <c r="D21" s="34"/>
      <c r="E21" s="19"/>
      <c r="F21" s="27"/>
    </row>
    <row r="22" spans="1:6" ht="27" customHeight="1">
      <c r="A22" s="8"/>
      <c r="B22" s="34"/>
      <c r="C22" s="34"/>
      <c r="D22" s="34"/>
      <c r="E22" s="19"/>
      <c r="F22" s="27"/>
    </row>
    <row r="23" spans="1:6" ht="27" customHeight="1">
      <c r="A23" s="8"/>
      <c r="B23" s="38"/>
      <c r="C23" s="39"/>
      <c r="D23" s="40"/>
      <c r="E23" s="19"/>
      <c r="F23" s="27"/>
    </row>
    <row r="24" spans="1:6" ht="27" customHeight="1">
      <c r="A24" s="8"/>
      <c r="B24" s="38"/>
      <c r="C24" s="39"/>
      <c r="D24" s="40"/>
      <c r="E24" s="19"/>
      <c r="F24" s="27"/>
    </row>
    <row r="25" spans="1:6" ht="27" customHeight="1">
      <c r="A25" s="8"/>
      <c r="B25" s="38"/>
      <c r="C25" s="39"/>
      <c r="D25" s="40"/>
      <c r="E25" s="19"/>
      <c r="F25" s="27"/>
    </row>
    <row r="26" spans="1:6" ht="27" customHeight="1">
      <c r="A26" s="8"/>
      <c r="B26" s="38"/>
      <c r="C26" s="39"/>
      <c r="D26" s="40"/>
      <c r="E26" s="19"/>
      <c r="F26" s="27"/>
    </row>
    <row r="27" spans="1:6" ht="27" customHeight="1">
      <c r="A27" s="8"/>
      <c r="B27" s="38"/>
      <c r="C27" s="39"/>
      <c r="D27" s="40"/>
      <c r="E27" s="19"/>
      <c r="F27" s="27"/>
    </row>
    <row r="28" spans="1:6" ht="27" customHeight="1">
      <c r="A28" s="8"/>
      <c r="B28" s="34"/>
      <c r="C28" s="34"/>
      <c r="D28" s="34"/>
      <c r="E28" s="19"/>
      <c r="F28" s="27"/>
    </row>
    <row r="29" spans="1:6" ht="27" customHeight="1">
      <c r="A29" s="8"/>
      <c r="B29" s="35" t="s">
        <v>0</v>
      </c>
      <c r="C29" s="36"/>
      <c r="D29" s="37"/>
      <c r="E29" s="21">
        <f>SUM(E18:E28)</f>
        <v>3800</v>
      </c>
      <c r="F29" s="28"/>
    </row>
    <row r="33" spans="1:5" ht="18.75">
      <c r="A33" s="13"/>
      <c r="B33" s="13"/>
      <c r="C33" s="14"/>
      <c r="D33" s="14"/>
      <c r="E33" s="15"/>
    </row>
    <row r="34" spans="1:6" ht="18.75">
      <c r="A34" s="15" t="s">
        <v>7</v>
      </c>
      <c r="B34" s="15"/>
      <c r="C34" s="16"/>
      <c r="D34" s="17"/>
      <c r="F34" s="15" t="s">
        <v>57</v>
      </c>
    </row>
    <row r="35" spans="1:6" ht="27.75" customHeight="1">
      <c r="A35" s="49"/>
      <c r="B35" s="49"/>
      <c r="D35" s="18" t="s">
        <v>2</v>
      </c>
      <c r="E35" s="3"/>
      <c r="F35" s="18" t="s">
        <v>3</v>
      </c>
    </row>
  </sheetData>
  <sheetProtection/>
  <mergeCells count="21">
    <mergeCell ref="A9:F9"/>
    <mergeCell ref="B19:D19"/>
    <mergeCell ref="E16:F16"/>
    <mergeCell ref="B27:D27"/>
    <mergeCell ref="B29:D29"/>
    <mergeCell ref="B20:D20"/>
    <mergeCell ref="B21:D21"/>
    <mergeCell ref="B23:D23"/>
    <mergeCell ref="B28:D28"/>
    <mergeCell ref="B17:D17"/>
    <mergeCell ref="B22:D22"/>
    <mergeCell ref="C1:D1"/>
    <mergeCell ref="B12:E12"/>
    <mergeCell ref="C4:D4"/>
    <mergeCell ref="A13:D13"/>
    <mergeCell ref="A14:D14"/>
    <mergeCell ref="A35:B35"/>
    <mergeCell ref="B18:D18"/>
    <mergeCell ref="B25:D25"/>
    <mergeCell ref="B26:D26"/>
    <mergeCell ref="B24:D24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="80" zoomScaleNormal="80" zoomScalePageLayoutView="0" workbookViewId="0" topLeftCell="A97">
      <selection activeCell="A75" sqref="A75:F108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22.625" style="0" customWidth="1"/>
    <col min="4" max="4" width="18.375" style="0" customWidth="1"/>
    <col min="5" max="5" width="21.625" style="0" customWidth="1"/>
    <col min="6" max="6" width="22.625" style="0" customWidth="1"/>
  </cols>
  <sheetData>
    <row r="1" spans="2:6" ht="15.75">
      <c r="B1" s="2"/>
      <c r="C1" s="48"/>
      <c r="D1" s="48"/>
      <c r="E1" s="1"/>
      <c r="F1" s="1"/>
    </row>
    <row r="2" spans="3:6" ht="25.5" customHeight="1">
      <c r="C2" s="10"/>
      <c r="D2" s="12" t="s">
        <v>9</v>
      </c>
      <c r="E2" s="10"/>
      <c r="F2" s="10"/>
    </row>
    <row r="3" spans="3:6" ht="18.75">
      <c r="C3" s="10"/>
      <c r="D3" s="10"/>
      <c r="E3" s="10"/>
      <c r="F3" s="10"/>
    </row>
    <row r="4" spans="3:6" ht="18.75">
      <c r="C4" s="46" t="s">
        <v>56</v>
      </c>
      <c r="D4" s="46"/>
      <c r="E4" s="11"/>
      <c r="F4" s="7" t="s">
        <v>26</v>
      </c>
    </row>
    <row r="5" spans="3:6" ht="18.75">
      <c r="C5" s="10"/>
      <c r="D5" s="10"/>
      <c r="E5" s="4" t="s">
        <v>2</v>
      </c>
      <c r="F5" s="4" t="s">
        <v>8</v>
      </c>
    </row>
    <row r="6" spans="3:6" ht="20.25" customHeight="1">
      <c r="C6" s="10"/>
      <c r="D6" s="10"/>
      <c r="E6" s="10"/>
      <c r="F6" s="10"/>
    </row>
    <row r="9" spans="1:6" ht="38.25" customHeight="1">
      <c r="A9" s="33" t="s">
        <v>89</v>
      </c>
      <c r="B9" s="33"/>
      <c r="C9" s="33"/>
      <c r="D9" s="33"/>
      <c r="E9" s="33"/>
      <c r="F9" s="33"/>
    </row>
    <row r="12" spans="2:5" ht="19.5" thickBot="1">
      <c r="B12" s="47" t="s">
        <v>54</v>
      </c>
      <c r="C12" s="47"/>
      <c r="D12" s="47"/>
      <c r="E12" s="47"/>
    </row>
    <row r="13" spans="1:6" ht="19.5" thickBot="1">
      <c r="A13" s="47" t="s">
        <v>59</v>
      </c>
      <c r="B13" s="47"/>
      <c r="C13" s="47"/>
      <c r="D13" s="47"/>
      <c r="E13" s="7" t="s">
        <v>5</v>
      </c>
      <c r="F13" s="20">
        <f>E29</f>
        <v>98000</v>
      </c>
    </row>
    <row r="14" spans="1:4" ht="18.75" customHeight="1">
      <c r="A14" s="47" t="s">
        <v>40</v>
      </c>
      <c r="B14" s="47"/>
      <c r="C14" s="47"/>
      <c r="D14" s="47"/>
    </row>
    <row r="15" ht="18.75" customHeight="1"/>
    <row r="16" spans="5:6" ht="12.75">
      <c r="E16" s="41" t="s">
        <v>1</v>
      </c>
      <c r="F16" s="41"/>
    </row>
    <row r="17" spans="1:6" ht="37.5">
      <c r="A17" s="5" t="s">
        <v>4</v>
      </c>
      <c r="B17" s="42" t="s">
        <v>6</v>
      </c>
      <c r="C17" s="42"/>
      <c r="D17" s="42"/>
      <c r="E17" s="6" t="s">
        <v>52</v>
      </c>
      <c r="F17" s="6" t="s">
        <v>53</v>
      </c>
    </row>
    <row r="18" spans="1:6" ht="27" customHeight="1">
      <c r="A18" s="8">
        <v>1</v>
      </c>
      <c r="B18" s="43" t="s">
        <v>21</v>
      </c>
      <c r="C18" s="44"/>
      <c r="D18" s="45"/>
      <c r="E18" s="19">
        <v>72000</v>
      </c>
      <c r="F18" s="19"/>
    </row>
    <row r="19" spans="1:6" ht="27" customHeight="1">
      <c r="A19" s="8">
        <v>2</v>
      </c>
      <c r="B19" s="43" t="s">
        <v>18</v>
      </c>
      <c r="C19" s="44"/>
      <c r="D19" s="45"/>
      <c r="E19" s="19">
        <v>16800</v>
      </c>
      <c r="F19" s="19"/>
    </row>
    <row r="20" spans="1:6" ht="27" customHeight="1">
      <c r="A20" s="8">
        <v>3</v>
      </c>
      <c r="B20" s="43" t="s">
        <v>16</v>
      </c>
      <c r="C20" s="44"/>
      <c r="D20" s="45"/>
      <c r="E20" s="19">
        <v>9200</v>
      </c>
      <c r="F20" s="19"/>
    </row>
    <row r="21" spans="1:6" ht="27" customHeight="1">
      <c r="A21" s="8"/>
      <c r="B21" s="34"/>
      <c r="C21" s="34"/>
      <c r="D21" s="34"/>
      <c r="E21" s="19"/>
      <c r="F21" s="19"/>
    </row>
    <row r="22" spans="1:6" ht="27" customHeight="1">
      <c r="A22" s="8"/>
      <c r="B22" s="34"/>
      <c r="C22" s="34"/>
      <c r="D22" s="34"/>
      <c r="E22" s="19"/>
      <c r="F22" s="19"/>
    </row>
    <row r="23" spans="1:6" ht="27" customHeight="1">
      <c r="A23" s="8"/>
      <c r="B23" s="38"/>
      <c r="C23" s="39"/>
      <c r="D23" s="40"/>
      <c r="E23" s="19"/>
      <c r="F23" s="19"/>
    </row>
    <row r="24" spans="1:6" ht="27" customHeight="1">
      <c r="A24" s="8"/>
      <c r="B24" s="38"/>
      <c r="C24" s="39"/>
      <c r="D24" s="40"/>
      <c r="E24" s="19"/>
      <c r="F24" s="19"/>
    </row>
    <row r="25" spans="1:6" ht="27" customHeight="1">
      <c r="A25" s="8"/>
      <c r="B25" s="38"/>
      <c r="C25" s="39"/>
      <c r="D25" s="40"/>
      <c r="E25" s="19"/>
      <c r="F25" s="19"/>
    </row>
    <row r="26" spans="1:6" ht="27" customHeight="1">
      <c r="A26" s="8"/>
      <c r="B26" s="38"/>
      <c r="C26" s="39"/>
      <c r="D26" s="40"/>
      <c r="E26" s="19"/>
      <c r="F26" s="19"/>
    </row>
    <row r="27" spans="1:6" ht="27" customHeight="1">
      <c r="A27" s="8"/>
      <c r="B27" s="38"/>
      <c r="C27" s="39"/>
      <c r="D27" s="40"/>
      <c r="E27" s="19"/>
      <c r="F27" s="19"/>
    </row>
    <row r="28" spans="1:6" ht="27" customHeight="1">
      <c r="A28" s="8"/>
      <c r="B28" s="34"/>
      <c r="C28" s="34"/>
      <c r="D28" s="34"/>
      <c r="E28" s="19"/>
      <c r="F28" s="19"/>
    </row>
    <row r="29" spans="1:6" ht="27" customHeight="1">
      <c r="A29" s="8"/>
      <c r="B29" s="35" t="s">
        <v>0</v>
      </c>
      <c r="C29" s="36"/>
      <c r="D29" s="37"/>
      <c r="E29" s="21">
        <f>SUM(E18:E28)</f>
        <v>98000</v>
      </c>
      <c r="F29" s="19"/>
    </row>
    <row r="33" spans="1:5" ht="18.75">
      <c r="A33" s="13"/>
      <c r="B33" s="13"/>
      <c r="C33" s="14"/>
      <c r="D33" s="14"/>
      <c r="E33" s="15"/>
    </row>
    <row r="34" spans="1:6" ht="18.75">
      <c r="A34" s="15" t="s">
        <v>7</v>
      </c>
      <c r="B34" s="15"/>
      <c r="C34" s="16"/>
      <c r="D34" s="17"/>
      <c r="F34" s="15" t="s">
        <v>57</v>
      </c>
    </row>
    <row r="35" spans="1:6" ht="18.75">
      <c r="A35" s="13"/>
      <c r="B35" s="13"/>
      <c r="D35" s="18" t="s">
        <v>2</v>
      </c>
      <c r="E35" s="3"/>
      <c r="F35" s="18" t="s">
        <v>3</v>
      </c>
    </row>
    <row r="36" ht="12.75">
      <c r="B36" s="29"/>
    </row>
    <row r="38" spans="3:6" ht="18.75">
      <c r="C38" s="10"/>
      <c r="D38" s="12" t="s">
        <v>9</v>
      </c>
      <c r="E38" s="10"/>
      <c r="F38" s="10"/>
    </row>
    <row r="39" spans="3:6" ht="18.75">
      <c r="C39" s="10"/>
      <c r="D39" s="10"/>
      <c r="E39" s="10"/>
      <c r="F39" s="10"/>
    </row>
    <row r="40" spans="3:6" ht="18.75">
      <c r="C40" s="46" t="s">
        <v>56</v>
      </c>
      <c r="D40" s="46"/>
      <c r="E40" s="11"/>
      <c r="F40" s="7" t="s">
        <v>26</v>
      </c>
    </row>
    <row r="41" spans="3:6" ht="18.75">
      <c r="C41" s="10"/>
      <c r="D41" s="10"/>
      <c r="E41" s="4" t="s">
        <v>2</v>
      </c>
      <c r="F41" s="4" t="s">
        <v>8</v>
      </c>
    </row>
    <row r="42" spans="3:6" ht="18.75">
      <c r="C42" s="10"/>
      <c r="D42" s="10"/>
      <c r="E42" s="10"/>
      <c r="F42" s="10"/>
    </row>
    <row r="45" spans="1:6" ht="38.25" customHeight="1">
      <c r="A45" s="33" t="s">
        <v>89</v>
      </c>
      <c r="B45" s="33"/>
      <c r="C45" s="33"/>
      <c r="D45" s="33"/>
      <c r="E45" s="33"/>
      <c r="F45" s="33"/>
    </row>
    <row r="48" spans="2:5" ht="19.5" thickBot="1">
      <c r="B48" s="47" t="s">
        <v>63</v>
      </c>
      <c r="C48" s="47"/>
      <c r="D48" s="47"/>
      <c r="E48" s="47"/>
    </row>
    <row r="49" spans="1:6" ht="19.5" thickBot="1">
      <c r="A49" s="47" t="s">
        <v>59</v>
      </c>
      <c r="B49" s="47"/>
      <c r="C49" s="47"/>
      <c r="D49" s="47"/>
      <c r="E49" s="7" t="s">
        <v>5</v>
      </c>
      <c r="F49" s="20">
        <f>E65</f>
        <v>15000</v>
      </c>
    </row>
    <row r="50" spans="1:4" ht="18.75">
      <c r="A50" s="47" t="s">
        <v>41</v>
      </c>
      <c r="B50" s="47"/>
      <c r="C50" s="47"/>
      <c r="D50" s="47"/>
    </row>
    <row r="52" spans="5:6" ht="12.75">
      <c r="E52" s="41" t="s">
        <v>1</v>
      </c>
      <c r="F52" s="41"/>
    </row>
    <row r="53" spans="1:6" ht="37.5">
      <c r="A53" s="5" t="s">
        <v>4</v>
      </c>
      <c r="B53" s="42" t="s">
        <v>6</v>
      </c>
      <c r="C53" s="42"/>
      <c r="D53" s="42"/>
      <c r="E53" s="6" t="s">
        <v>52</v>
      </c>
      <c r="F53" s="6" t="s">
        <v>53</v>
      </c>
    </row>
    <row r="54" spans="1:6" ht="27" customHeight="1">
      <c r="A54" s="8">
        <v>1</v>
      </c>
      <c r="B54" s="43" t="s">
        <v>16</v>
      </c>
      <c r="C54" s="44"/>
      <c r="D54" s="45"/>
      <c r="E54" s="19">
        <v>15000</v>
      </c>
      <c r="F54" s="19"/>
    </row>
    <row r="55" spans="1:6" ht="27" customHeight="1">
      <c r="A55" s="8"/>
      <c r="B55" s="43"/>
      <c r="C55" s="44"/>
      <c r="D55" s="45"/>
      <c r="E55" s="19"/>
      <c r="F55" s="19"/>
    </row>
    <row r="56" spans="1:6" ht="27" customHeight="1">
      <c r="A56" s="8"/>
      <c r="B56" s="43"/>
      <c r="C56" s="44"/>
      <c r="D56" s="45"/>
      <c r="E56" s="19"/>
      <c r="F56" s="19"/>
    </row>
    <row r="57" spans="1:6" ht="27" customHeight="1">
      <c r="A57" s="8"/>
      <c r="B57" s="34"/>
      <c r="C57" s="34"/>
      <c r="D57" s="34"/>
      <c r="E57" s="19"/>
      <c r="F57" s="19"/>
    </row>
    <row r="58" spans="1:6" ht="27" customHeight="1">
      <c r="A58" s="8"/>
      <c r="B58" s="34"/>
      <c r="C58" s="34"/>
      <c r="D58" s="34"/>
      <c r="E58" s="19"/>
      <c r="F58" s="19"/>
    </row>
    <row r="59" spans="1:6" ht="27" customHeight="1">
      <c r="A59" s="8"/>
      <c r="B59" s="38"/>
      <c r="C59" s="39"/>
      <c r="D59" s="40"/>
      <c r="E59" s="19"/>
      <c r="F59" s="19"/>
    </row>
    <row r="60" spans="1:6" ht="27" customHeight="1">
      <c r="A60" s="8"/>
      <c r="B60" s="38"/>
      <c r="C60" s="39"/>
      <c r="D60" s="40"/>
      <c r="E60" s="19"/>
      <c r="F60" s="19"/>
    </row>
    <row r="61" spans="1:6" ht="27" customHeight="1">
      <c r="A61" s="8"/>
      <c r="B61" s="38"/>
      <c r="C61" s="39"/>
      <c r="D61" s="40"/>
      <c r="E61" s="19"/>
      <c r="F61" s="19"/>
    </row>
    <row r="62" spans="1:6" ht="27" customHeight="1">
      <c r="A62" s="8"/>
      <c r="B62" s="38"/>
      <c r="C62" s="39"/>
      <c r="D62" s="40"/>
      <c r="E62" s="19"/>
      <c r="F62" s="19"/>
    </row>
    <row r="63" spans="1:6" ht="27" customHeight="1">
      <c r="A63" s="8"/>
      <c r="B63" s="38"/>
      <c r="C63" s="39"/>
      <c r="D63" s="40"/>
      <c r="E63" s="19"/>
      <c r="F63" s="19"/>
    </row>
    <row r="64" spans="1:6" ht="27" customHeight="1">
      <c r="A64" s="8"/>
      <c r="B64" s="34"/>
      <c r="C64" s="34"/>
      <c r="D64" s="34"/>
      <c r="E64" s="19"/>
      <c r="F64" s="19"/>
    </row>
    <row r="65" spans="1:6" ht="27" customHeight="1">
      <c r="A65" s="8"/>
      <c r="B65" s="35" t="s">
        <v>0</v>
      </c>
      <c r="C65" s="36"/>
      <c r="D65" s="37"/>
      <c r="E65" s="21">
        <f>SUM(E54:E64)</f>
        <v>15000</v>
      </c>
      <c r="F65" s="19"/>
    </row>
    <row r="69" spans="1:5" ht="18.75">
      <c r="A69" s="13"/>
      <c r="B69" s="13"/>
      <c r="C69" s="14"/>
      <c r="D69" s="14"/>
      <c r="E69" s="15"/>
    </row>
    <row r="70" spans="1:6" ht="18.75">
      <c r="A70" s="15" t="s">
        <v>7</v>
      </c>
      <c r="B70" s="15"/>
      <c r="C70" s="16"/>
      <c r="D70" s="17"/>
      <c r="F70" s="15" t="s">
        <v>57</v>
      </c>
    </row>
    <row r="71" spans="1:6" ht="18.75">
      <c r="A71" s="13"/>
      <c r="B71" s="13"/>
      <c r="D71" s="18" t="s">
        <v>2</v>
      </c>
      <c r="E71" s="3"/>
      <c r="F71" s="18" t="s">
        <v>3</v>
      </c>
    </row>
    <row r="72" ht="12.75">
      <c r="A72" s="26"/>
    </row>
    <row r="73" ht="12.75">
      <c r="B73" s="29"/>
    </row>
    <row r="75" spans="3:6" ht="18.75">
      <c r="C75" s="10"/>
      <c r="D75" s="12" t="s">
        <v>9</v>
      </c>
      <c r="E75" s="10"/>
      <c r="F75" s="10"/>
    </row>
    <row r="76" spans="3:6" ht="18.75">
      <c r="C76" s="10"/>
      <c r="D76" s="10"/>
      <c r="E76" s="10"/>
      <c r="F76" s="10"/>
    </row>
    <row r="77" spans="3:6" ht="18.75">
      <c r="C77" s="46" t="s">
        <v>56</v>
      </c>
      <c r="D77" s="46"/>
      <c r="E77" s="11"/>
      <c r="F77" s="7" t="s">
        <v>26</v>
      </c>
    </row>
    <row r="78" spans="3:6" ht="18.75">
      <c r="C78" s="10"/>
      <c r="D78" s="10"/>
      <c r="E78" s="4" t="s">
        <v>2</v>
      </c>
      <c r="F78" s="4" t="s">
        <v>8</v>
      </c>
    </row>
    <row r="79" spans="3:6" ht="18.75">
      <c r="C79" s="10"/>
      <c r="D79" s="10"/>
      <c r="E79" s="10"/>
      <c r="F79" s="10"/>
    </row>
    <row r="82" spans="1:6" ht="36.75" customHeight="1">
      <c r="A82" s="33" t="s">
        <v>90</v>
      </c>
      <c r="B82" s="33"/>
      <c r="C82" s="33"/>
      <c r="D82" s="33"/>
      <c r="E82" s="33"/>
      <c r="F82" s="33"/>
    </row>
    <row r="85" spans="2:5" ht="19.5" thickBot="1">
      <c r="B85" s="47" t="s">
        <v>63</v>
      </c>
      <c r="C85" s="47"/>
      <c r="D85" s="47"/>
      <c r="E85" s="47"/>
    </row>
    <row r="86" spans="1:6" ht="19.5" thickBot="1">
      <c r="A86" s="47" t="s">
        <v>59</v>
      </c>
      <c r="B86" s="47"/>
      <c r="C86" s="47"/>
      <c r="D86" s="47"/>
      <c r="E86" s="7" t="s">
        <v>5</v>
      </c>
      <c r="F86" s="20">
        <f>E102</f>
        <v>7500</v>
      </c>
    </row>
    <row r="87" spans="1:4" ht="18.75">
      <c r="A87" s="47" t="s">
        <v>42</v>
      </c>
      <c r="B87" s="47"/>
      <c r="C87" s="47"/>
      <c r="D87" s="47"/>
    </row>
    <row r="89" spans="5:6" ht="12.75">
      <c r="E89" s="41" t="s">
        <v>1</v>
      </c>
      <c r="F89" s="41"/>
    </row>
    <row r="90" spans="1:6" ht="37.5">
      <c r="A90" s="5" t="s">
        <v>4</v>
      </c>
      <c r="B90" s="42" t="s">
        <v>6</v>
      </c>
      <c r="C90" s="42"/>
      <c r="D90" s="42"/>
      <c r="E90" s="6" t="s">
        <v>52</v>
      </c>
      <c r="F90" s="6" t="s">
        <v>53</v>
      </c>
    </row>
    <row r="91" spans="1:6" ht="27" customHeight="1">
      <c r="A91" s="8">
        <v>1</v>
      </c>
      <c r="B91" s="43" t="s">
        <v>16</v>
      </c>
      <c r="C91" s="44"/>
      <c r="D91" s="45"/>
      <c r="E91" s="19">
        <v>7500</v>
      </c>
      <c r="F91" s="19"/>
    </row>
    <row r="92" spans="1:6" ht="27" customHeight="1">
      <c r="A92" s="8"/>
      <c r="B92" s="43"/>
      <c r="C92" s="44"/>
      <c r="D92" s="45"/>
      <c r="E92" s="19"/>
      <c r="F92" s="19"/>
    </row>
    <row r="93" spans="1:6" ht="27" customHeight="1">
      <c r="A93" s="8"/>
      <c r="B93" s="43"/>
      <c r="C93" s="44"/>
      <c r="D93" s="45"/>
      <c r="E93" s="19"/>
      <c r="F93" s="19"/>
    </row>
    <row r="94" spans="1:6" ht="27" customHeight="1">
      <c r="A94" s="8"/>
      <c r="B94" s="34"/>
      <c r="C94" s="34"/>
      <c r="D94" s="34"/>
      <c r="E94" s="19"/>
      <c r="F94" s="19"/>
    </row>
    <row r="95" spans="1:6" ht="27" customHeight="1">
      <c r="A95" s="8"/>
      <c r="B95" s="34"/>
      <c r="C95" s="34"/>
      <c r="D95" s="34"/>
      <c r="E95" s="19"/>
      <c r="F95" s="19"/>
    </row>
    <row r="96" spans="1:6" ht="27" customHeight="1">
      <c r="A96" s="8"/>
      <c r="B96" s="38"/>
      <c r="C96" s="39"/>
      <c r="D96" s="40"/>
      <c r="E96" s="19"/>
      <c r="F96" s="19"/>
    </row>
    <row r="97" spans="1:6" ht="27" customHeight="1">
      <c r="A97" s="8"/>
      <c r="B97" s="38"/>
      <c r="C97" s="39"/>
      <c r="D97" s="40"/>
      <c r="E97" s="19"/>
      <c r="F97" s="19"/>
    </row>
    <row r="98" spans="1:6" ht="27" customHeight="1">
      <c r="A98" s="8"/>
      <c r="B98" s="38"/>
      <c r="C98" s="39"/>
      <c r="D98" s="40"/>
      <c r="E98" s="19"/>
      <c r="F98" s="19"/>
    </row>
    <row r="99" spans="1:6" ht="27" customHeight="1">
      <c r="A99" s="8"/>
      <c r="B99" s="38"/>
      <c r="C99" s="39"/>
      <c r="D99" s="40"/>
      <c r="E99" s="19"/>
      <c r="F99" s="19"/>
    </row>
    <row r="100" spans="1:6" ht="27" customHeight="1">
      <c r="A100" s="8"/>
      <c r="B100" s="38"/>
      <c r="C100" s="39"/>
      <c r="D100" s="40"/>
      <c r="E100" s="19"/>
      <c r="F100" s="19"/>
    </row>
    <row r="101" spans="1:6" ht="27" customHeight="1">
      <c r="A101" s="8"/>
      <c r="B101" s="34"/>
      <c r="C101" s="34"/>
      <c r="D101" s="34"/>
      <c r="E101" s="19"/>
      <c r="F101" s="19"/>
    </row>
    <row r="102" spans="1:6" ht="27" customHeight="1">
      <c r="A102" s="8"/>
      <c r="B102" s="35" t="s">
        <v>0</v>
      </c>
      <c r="C102" s="36"/>
      <c r="D102" s="37"/>
      <c r="E102" s="21">
        <f>SUM(E91:E101)</f>
        <v>7500</v>
      </c>
      <c r="F102" s="19"/>
    </row>
    <row r="106" spans="1:5" ht="18.75">
      <c r="A106" s="13"/>
      <c r="B106" s="13"/>
      <c r="C106" s="14"/>
      <c r="D106" s="14"/>
      <c r="E106" s="15"/>
    </row>
    <row r="107" spans="1:6" ht="18.75">
      <c r="A107" s="15" t="s">
        <v>7</v>
      </c>
      <c r="B107" s="15"/>
      <c r="C107" s="16"/>
      <c r="D107" s="17"/>
      <c r="F107" s="15" t="s">
        <v>57</v>
      </c>
    </row>
    <row r="108" spans="1:6" ht="18.75">
      <c r="A108" s="13"/>
      <c r="B108" s="13"/>
      <c r="D108" s="18" t="s">
        <v>2</v>
      </c>
      <c r="E108" s="3"/>
      <c r="F108" s="18" t="s">
        <v>3</v>
      </c>
    </row>
    <row r="109" ht="12.75">
      <c r="B109" s="29"/>
    </row>
  </sheetData>
  <sheetProtection/>
  <mergeCells count="58">
    <mergeCell ref="C1:D1"/>
    <mergeCell ref="C4:D4"/>
    <mergeCell ref="B12:E12"/>
    <mergeCell ref="A13:D13"/>
    <mergeCell ref="A14:D14"/>
    <mergeCell ref="A9:F9"/>
    <mergeCell ref="E16:F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C40:D40"/>
    <mergeCell ref="B48:E48"/>
    <mergeCell ref="A49:D49"/>
    <mergeCell ref="A45:F45"/>
    <mergeCell ref="A50:D50"/>
    <mergeCell ref="E52:F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B64:D64"/>
    <mergeCell ref="B65:D65"/>
    <mergeCell ref="C77:D77"/>
    <mergeCell ref="B85:E85"/>
    <mergeCell ref="A82:F82"/>
    <mergeCell ref="A86:D86"/>
    <mergeCell ref="A87:D87"/>
    <mergeCell ref="E89:F89"/>
    <mergeCell ref="B90:D90"/>
    <mergeCell ref="B91:D91"/>
    <mergeCell ref="B92:D92"/>
    <mergeCell ref="B99:D99"/>
    <mergeCell ref="B100:D100"/>
    <mergeCell ref="B101:D101"/>
    <mergeCell ref="B102:D102"/>
    <mergeCell ref="B93:D93"/>
    <mergeCell ref="B94:D94"/>
    <mergeCell ref="B95:D95"/>
    <mergeCell ref="B96:D96"/>
    <mergeCell ref="B97:D97"/>
    <mergeCell ref="B98:D98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5"/>
  <sheetViews>
    <sheetView zoomScale="80" zoomScaleNormal="80" zoomScalePageLayoutView="0" workbookViewId="0" topLeftCell="A31">
      <selection activeCell="A1" sqref="A1:F35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22.625" style="0" customWidth="1"/>
    <col min="4" max="4" width="18.375" style="0" customWidth="1"/>
    <col min="5" max="5" width="21.625" style="0" customWidth="1"/>
    <col min="6" max="6" width="22.625" style="0" customWidth="1"/>
  </cols>
  <sheetData>
    <row r="1" spans="3:6" ht="18.75">
      <c r="C1" s="10"/>
      <c r="D1" s="12" t="s">
        <v>9</v>
      </c>
      <c r="E1" s="10"/>
      <c r="F1" s="10"/>
    </row>
    <row r="2" spans="3:6" ht="18.75">
      <c r="C2" s="10"/>
      <c r="D2" s="10"/>
      <c r="E2" s="10"/>
      <c r="F2" s="10"/>
    </row>
    <row r="3" spans="3:6" ht="18.75">
      <c r="C3" s="46" t="s">
        <v>56</v>
      </c>
      <c r="D3" s="46"/>
      <c r="E3" s="11"/>
      <c r="F3" s="7" t="s">
        <v>26</v>
      </c>
    </row>
    <row r="4" spans="3:6" ht="18.75">
      <c r="C4" s="10"/>
      <c r="D4" s="10"/>
      <c r="E4" s="4" t="s">
        <v>2</v>
      </c>
      <c r="F4" s="4" t="s">
        <v>8</v>
      </c>
    </row>
    <row r="5" spans="3:6" ht="18.75">
      <c r="C5" s="10"/>
      <c r="D5" s="10"/>
      <c r="E5" s="10"/>
      <c r="F5" s="10"/>
    </row>
    <row r="8" spans="1:6" ht="36.75" customHeight="1">
      <c r="A8" s="33" t="s">
        <v>90</v>
      </c>
      <c r="B8" s="33"/>
      <c r="C8" s="33"/>
      <c r="D8" s="33"/>
      <c r="E8" s="33"/>
      <c r="F8" s="33"/>
    </row>
    <row r="11" spans="2:5" ht="19.5" thickBot="1">
      <c r="B11" s="47" t="s">
        <v>63</v>
      </c>
      <c r="C11" s="47"/>
      <c r="D11" s="47"/>
      <c r="E11" s="47"/>
    </row>
    <row r="12" spans="1:6" ht="19.5" thickBot="1">
      <c r="A12" s="47" t="s">
        <v>112</v>
      </c>
      <c r="B12" s="47"/>
      <c r="C12" s="47"/>
      <c r="D12" s="47"/>
      <c r="E12" s="7" t="s">
        <v>5</v>
      </c>
      <c r="F12" s="20">
        <f>E28</f>
        <v>3000</v>
      </c>
    </row>
    <row r="13" spans="1:4" ht="18.75">
      <c r="A13" s="47" t="s">
        <v>42</v>
      </c>
      <c r="B13" s="47"/>
      <c r="C13" s="47"/>
      <c r="D13" s="47"/>
    </row>
    <row r="15" spans="5:6" ht="12.75">
      <c r="E15" s="41" t="s">
        <v>1</v>
      </c>
      <c r="F15" s="41"/>
    </row>
    <row r="16" spans="1:6" ht="37.5">
      <c r="A16" s="5" t="s">
        <v>4</v>
      </c>
      <c r="B16" s="42" t="s">
        <v>6</v>
      </c>
      <c r="C16" s="42"/>
      <c r="D16" s="42"/>
      <c r="E16" s="6" t="s">
        <v>52</v>
      </c>
      <c r="F16" s="6" t="s">
        <v>53</v>
      </c>
    </row>
    <row r="17" spans="1:6" ht="27" customHeight="1">
      <c r="A17" s="8">
        <v>1</v>
      </c>
      <c r="B17" s="43" t="s">
        <v>113</v>
      </c>
      <c r="C17" s="44"/>
      <c r="D17" s="45"/>
      <c r="E17" s="19">
        <v>3000</v>
      </c>
      <c r="F17" s="19"/>
    </row>
    <row r="18" spans="1:6" ht="27" customHeight="1">
      <c r="A18" s="8"/>
      <c r="B18" s="43"/>
      <c r="C18" s="44"/>
      <c r="D18" s="45"/>
      <c r="E18" s="19"/>
      <c r="F18" s="19"/>
    </row>
    <row r="19" spans="1:6" ht="27" customHeight="1">
      <c r="A19" s="8"/>
      <c r="B19" s="43"/>
      <c r="C19" s="44"/>
      <c r="D19" s="45"/>
      <c r="E19" s="19"/>
      <c r="F19" s="19"/>
    </row>
    <row r="20" spans="1:6" ht="27" customHeight="1">
      <c r="A20" s="8"/>
      <c r="B20" s="34"/>
      <c r="C20" s="34"/>
      <c r="D20" s="34"/>
      <c r="E20" s="19"/>
      <c r="F20" s="19"/>
    </row>
    <row r="21" spans="1:6" ht="27" customHeight="1">
      <c r="A21" s="8"/>
      <c r="B21" s="34"/>
      <c r="C21" s="34"/>
      <c r="D21" s="34"/>
      <c r="E21" s="19"/>
      <c r="F21" s="19"/>
    </row>
    <row r="22" spans="1:6" ht="27" customHeight="1">
      <c r="A22" s="8"/>
      <c r="B22" s="38"/>
      <c r="C22" s="39"/>
      <c r="D22" s="40"/>
      <c r="E22" s="19"/>
      <c r="F22" s="19"/>
    </row>
    <row r="23" spans="1:6" ht="27" customHeight="1">
      <c r="A23" s="8"/>
      <c r="B23" s="38"/>
      <c r="C23" s="39"/>
      <c r="D23" s="40"/>
      <c r="E23" s="19"/>
      <c r="F23" s="19"/>
    </row>
    <row r="24" spans="1:6" ht="27" customHeight="1">
      <c r="A24" s="8"/>
      <c r="B24" s="38"/>
      <c r="C24" s="39"/>
      <c r="D24" s="40"/>
      <c r="E24" s="19"/>
      <c r="F24" s="19"/>
    </row>
    <row r="25" spans="1:6" ht="27" customHeight="1">
      <c r="A25" s="8"/>
      <c r="B25" s="38"/>
      <c r="C25" s="39"/>
      <c r="D25" s="40"/>
      <c r="E25" s="19"/>
      <c r="F25" s="19"/>
    </row>
    <row r="26" spans="1:6" ht="27" customHeight="1">
      <c r="A26" s="8"/>
      <c r="B26" s="38"/>
      <c r="C26" s="39"/>
      <c r="D26" s="40"/>
      <c r="E26" s="19"/>
      <c r="F26" s="19"/>
    </row>
    <row r="27" spans="1:6" ht="27" customHeight="1">
      <c r="A27" s="8"/>
      <c r="B27" s="34"/>
      <c r="C27" s="34"/>
      <c r="D27" s="34"/>
      <c r="E27" s="19"/>
      <c r="F27" s="19"/>
    </row>
    <row r="28" spans="1:6" ht="27" customHeight="1">
      <c r="A28" s="8"/>
      <c r="B28" s="35" t="s">
        <v>0</v>
      </c>
      <c r="C28" s="36"/>
      <c r="D28" s="37"/>
      <c r="E28" s="21">
        <f>SUM(E17:E27)</f>
        <v>3000</v>
      </c>
      <c r="F28" s="19"/>
    </row>
    <row r="32" spans="1:5" ht="18.75">
      <c r="A32" s="13"/>
      <c r="B32" s="13"/>
      <c r="C32" s="14"/>
      <c r="D32" s="14"/>
      <c r="E32" s="15"/>
    </row>
    <row r="33" spans="1:6" ht="18.75">
      <c r="A33" s="15" t="s">
        <v>7</v>
      </c>
      <c r="B33" s="15"/>
      <c r="C33" s="16"/>
      <c r="D33" s="17"/>
      <c r="F33" s="15" t="s">
        <v>57</v>
      </c>
    </row>
    <row r="34" spans="1:6" ht="18.75">
      <c r="A34" s="13"/>
      <c r="B34" s="13"/>
      <c r="D34" s="18" t="s">
        <v>2</v>
      </c>
      <c r="E34" s="3"/>
      <c r="F34" s="18" t="s">
        <v>3</v>
      </c>
    </row>
    <row r="35" ht="12.75">
      <c r="B35" s="29">
        <v>43314</v>
      </c>
    </row>
  </sheetData>
  <sheetProtection/>
  <mergeCells count="19">
    <mergeCell ref="C3:D3"/>
    <mergeCell ref="A8:F8"/>
    <mergeCell ref="B11:E11"/>
    <mergeCell ref="A12:D12"/>
    <mergeCell ref="A13:D13"/>
    <mergeCell ref="E15:F15"/>
    <mergeCell ref="B16:D16"/>
    <mergeCell ref="B17:D17"/>
    <mergeCell ref="B18:D18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24:D24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79"/>
  <sheetViews>
    <sheetView zoomScale="80" zoomScaleNormal="80" zoomScalePageLayoutView="0" workbookViewId="0" topLeftCell="A47">
      <selection activeCell="A42" sqref="A42:F78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22.625" style="0" customWidth="1"/>
    <col min="4" max="4" width="18.375" style="0" customWidth="1"/>
    <col min="5" max="5" width="21.625" style="0" customWidth="1"/>
    <col min="6" max="6" width="22.625" style="0" customWidth="1"/>
    <col min="11" max="11" width="13.125" style="0" customWidth="1"/>
  </cols>
  <sheetData>
    <row r="1" spans="2:6" ht="15.75">
      <c r="B1" s="2"/>
      <c r="C1" s="48"/>
      <c r="D1" s="48"/>
      <c r="E1" s="1"/>
      <c r="F1" s="1"/>
    </row>
    <row r="2" spans="3:6" ht="25.5" customHeight="1">
      <c r="C2" s="10"/>
      <c r="D2" s="12" t="s">
        <v>9</v>
      </c>
      <c r="E2" s="10"/>
      <c r="F2" s="10"/>
    </row>
    <row r="3" spans="3:6" ht="18.75">
      <c r="C3" s="10"/>
      <c r="D3" s="10"/>
      <c r="E3" s="10"/>
      <c r="F3" s="10"/>
    </row>
    <row r="4" spans="3:6" ht="18.75">
      <c r="C4" s="46" t="s">
        <v>56</v>
      </c>
      <c r="D4" s="46"/>
      <c r="E4" s="11"/>
      <c r="F4" s="7" t="s">
        <v>26</v>
      </c>
    </row>
    <row r="5" spans="3:6" ht="18.75">
      <c r="C5" s="10"/>
      <c r="D5" s="10"/>
      <c r="E5" s="4" t="s">
        <v>2</v>
      </c>
      <c r="F5" s="4" t="s">
        <v>8</v>
      </c>
    </row>
    <row r="6" spans="3:6" ht="20.25" customHeight="1">
      <c r="C6" s="10"/>
      <c r="D6" s="10"/>
      <c r="E6" s="10"/>
      <c r="F6" s="10"/>
    </row>
    <row r="9" spans="1:6" ht="38.25" customHeight="1">
      <c r="A9" s="33" t="s">
        <v>89</v>
      </c>
      <c r="B9" s="33"/>
      <c r="C9" s="33"/>
      <c r="D9" s="33"/>
      <c r="E9" s="33"/>
      <c r="F9" s="33"/>
    </row>
    <row r="12" spans="2:5" ht="18.75">
      <c r="B12" s="47" t="s">
        <v>63</v>
      </c>
      <c r="C12" s="47"/>
      <c r="D12" s="47"/>
      <c r="E12" s="47"/>
    </row>
    <row r="13" spans="1:6" ht="19.5" thickBot="1">
      <c r="A13" s="47" t="s">
        <v>60</v>
      </c>
      <c r="B13" s="47"/>
      <c r="C13" s="47"/>
      <c r="D13" s="47"/>
      <c r="E13" s="7" t="s">
        <v>5</v>
      </c>
      <c r="F13" s="24">
        <f>E32</f>
        <v>63900</v>
      </c>
    </row>
    <row r="14" spans="1:6" ht="18.75">
      <c r="A14" s="7"/>
      <c r="B14" s="7"/>
      <c r="C14" s="7"/>
      <c r="D14" s="7" t="s">
        <v>27</v>
      </c>
      <c r="E14" s="7"/>
      <c r="F14" s="22">
        <f>E21</f>
        <v>63900</v>
      </c>
    </row>
    <row r="15" spans="1:6" ht="18.75">
      <c r="A15" s="7"/>
      <c r="B15" s="7"/>
      <c r="C15" s="7"/>
      <c r="D15" s="7" t="s">
        <v>28</v>
      </c>
      <c r="E15" s="7"/>
      <c r="F15" s="23">
        <f>E22</f>
        <v>0</v>
      </c>
    </row>
    <row r="16" spans="1:6" ht="18.75">
      <c r="A16" s="7"/>
      <c r="B16" s="7"/>
      <c r="C16" s="7"/>
      <c r="D16" s="7" t="s">
        <v>29</v>
      </c>
      <c r="E16" s="7"/>
      <c r="F16" s="23">
        <f>E23</f>
        <v>0</v>
      </c>
    </row>
    <row r="17" spans="1:4" ht="18.75" customHeight="1">
      <c r="A17" s="47" t="s">
        <v>64</v>
      </c>
      <c r="B17" s="47"/>
      <c r="C17" s="47"/>
      <c r="D17" s="47"/>
    </row>
    <row r="18" ht="18.75" customHeight="1"/>
    <row r="19" spans="5:6" ht="12.75">
      <c r="E19" s="41" t="s">
        <v>1</v>
      </c>
      <c r="F19" s="41"/>
    </row>
    <row r="20" spans="1:6" ht="37.5">
      <c r="A20" s="5" t="s">
        <v>4</v>
      </c>
      <c r="B20" s="42" t="s">
        <v>6</v>
      </c>
      <c r="C20" s="42"/>
      <c r="D20" s="42"/>
      <c r="E20" s="6" t="s">
        <v>52</v>
      </c>
      <c r="F20" s="6" t="s">
        <v>53</v>
      </c>
    </row>
    <row r="21" spans="1:6" ht="27" customHeight="1">
      <c r="A21" s="8">
        <v>1</v>
      </c>
      <c r="B21" s="43" t="s">
        <v>91</v>
      </c>
      <c r="C21" s="44"/>
      <c r="D21" s="45"/>
      <c r="E21" s="19">
        <v>63900</v>
      </c>
      <c r="F21" s="19"/>
    </row>
    <row r="22" spans="1:6" ht="27" customHeight="1">
      <c r="A22" s="8"/>
      <c r="B22" s="43"/>
      <c r="C22" s="44"/>
      <c r="D22" s="45"/>
      <c r="E22" s="19"/>
      <c r="F22" s="19"/>
    </row>
    <row r="23" spans="1:6" ht="27" customHeight="1">
      <c r="A23" s="8"/>
      <c r="B23" s="43"/>
      <c r="C23" s="44"/>
      <c r="D23" s="45"/>
      <c r="E23" s="19"/>
      <c r="F23" s="19"/>
    </row>
    <row r="24" spans="1:6" ht="27" customHeight="1">
      <c r="A24" s="8"/>
      <c r="B24" s="34"/>
      <c r="C24" s="34"/>
      <c r="D24" s="34"/>
      <c r="E24" s="19"/>
      <c r="F24" s="19"/>
    </row>
    <row r="25" spans="1:6" ht="27" customHeight="1">
      <c r="A25" s="8"/>
      <c r="B25" s="34"/>
      <c r="C25" s="34"/>
      <c r="D25" s="34"/>
      <c r="E25" s="19"/>
      <c r="F25" s="19"/>
    </row>
    <row r="26" spans="1:6" ht="27" customHeight="1">
      <c r="A26" s="8"/>
      <c r="B26" s="38"/>
      <c r="C26" s="39"/>
      <c r="D26" s="40"/>
      <c r="E26" s="19"/>
      <c r="F26" s="19"/>
    </row>
    <row r="27" spans="1:6" ht="27" customHeight="1">
      <c r="A27" s="8"/>
      <c r="B27" s="38"/>
      <c r="C27" s="39"/>
      <c r="D27" s="40"/>
      <c r="E27" s="19"/>
      <c r="F27" s="19"/>
    </row>
    <row r="28" spans="1:6" ht="27" customHeight="1">
      <c r="A28" s="8"/>
      <c r="B28" s="38"/>
      <c r="C28" s="39"/>
      <c r="D28" s="40"/>
      <c r="E28" s="19"/>
      <c r="F28" s="19"/>
    </row>
    <row r="29" spans="1:6" ht="27" customHeight="1">
      <c r="A29" s="8"/>
      <c r="B29" s="38"/>
      <c r="C29" s="39"/>
      <c r="D29" s="40"/>
      <c r="E29" s="19"/>
      <c r="F29" s="19"/>
    </row>
    <row r="30" spans="1:6" ht="27" customHeight="1">
      <c r="A30" s="8"/>
      <c r="B30" s="38"/>
      <c r="C30" s="39"/>
      <c r="D30" s="40"/>
      <c r="E30" s="19"/>
      <c r="F30" s="19"/>
    </row>
    <row r="31" spans="1:6" ht="27" customHeight="1">
      <c r="A31" s="8"/>
      <c r="B31" s="34"/>
      <c r="C31" s="34"/>
      <c r="D31" s="34"/>
      <c r="E31" s="19"/>
      <c r="F31" s="19"/>
    </row>
    <row r="32" spans="1:6" ht="27" customHeight="1">
      <c r="A32" s="8"/>
      <c r="B32" s="35" t="s">
        <v>0</v>
      </c>
      <c r="C32" s="36"/>
      <c r="D32" s="37"/>
      <c r="E32" s="21">
        <f>SUM(E21:E31)</f>
        <v>63900</v>
      </c>
      <c r="F32" s="21">
        <f>SUM(F21:F31)</f>
        <v>0</v>
      </c>
    </row>
    <row r="36" spans="1:5" ht="18.75">
      <c r="A36" s="13"/>
      <c r="B36" s="13"/>
      <c r="C36" s="14"/>
      <c r="D36" s="14"/>
      <c r="E36" s="15"/>
    </row>
    <row r="37" spans="1:6" ht="18.75">
      <c r="A37" s="15" t="s">
        <v>7</v>
      </c>
      <c r="B37" s="15"/>
      <c r="C37" s="16"/>
      <c r="D37" s="17"/>
      <c r="F37" s="15" t="s">
        <v>57</v>
      </c>
    </row>
    <row r="38" spans="1:6" ht="18.75">
      <c r="A38" s="13"/>
      <c r="B38" s="13"/>
      <c r="D38" s="18" t="s">
        <v>2</v>
      </c>
      <c r="E38" s="3"/>
      <c r="F38" s="18" t="s">
        <v>3</v>
      </c>
    </row>
    <row r="42" spans="3:6" ht="18.75">
      <c r="C42" s="10"/>
      <c r="D42" s="12" t="s">
        <v>9</v>
      </c>
      <c r="E42" s="10"/>
      <c r="F42" s="10"/>
    </row>
    <row r="43" spans="3:6" ht="18.75">
      <c r="C43" s="10"/>
      <c r="D43" s="10"/>
      <c r="E43" s="10"/>
      <c r="F43" s="10"/>
    </row>
    <row r="44" spans="3:6" ht="18.75">
      <c r="C44" s="46" t="s">
        <v>56</v>
      </c>
      <c r="D44" s="46"/>
      <c r="E44" s="11"/>
      <c r="F44" s="7" t="s">
        <v>26</v>
      </c>
    </row>
    <row r="45" spans="3:6" ht="18.75">
      <c r="C45" s="10"/>
      <c r="D45" s="10"/>
      <c r="E45" s="4" t="s">
        <v>2</v>
      </c>
      <c r="F45" s="4" t="s">
        <v>8</v>
      </c>
    </row>
    <row r="46" spans="3:6" ht="18.75">
      <c r="C46" s="10"/>
      <c r="D46" s="10"/>
      <c r="E46" s="10"/>
      <c r="F46" s="10"/>
    </row>
    <row r="49" spans="1:6" ht="36" customHeight="1">
      <c r="A49" s="33" t="s">
        <v>90</v>
      </c>
      <c r="B49" s="33"/>
      <c r="C49" s="33"/>
      <c r="D49" s="33"/>
      <c r="E49" s="33"/>
      <c r="F49" s="33"/>
    </row>
    <row r="52" spans="2:5" ht="18.75">
      <c r="B52" s="47" t="s">
        <v>54</v>
      </c>
      <c r="C52" s="47"/>
      <c r="D52" s="47"/>
      <c r="E52" s="47"/>
    </row>
    <row r="53" spans="1:6" ht="19.5" thickBot="1">
      <c r="A53" s="47" t="s">
        <v>60</v>
      </c>
      <c r="B53" s="47"/>
      <c r="C53" s="47"/>
      <c r="D53" s="47"/>
      <c r="E53" s="7" t="s">
        <v>5</v>
      </c>
      <c r="F53" s="24">
        <f>E72</f>
        <v>4118200</v>
      </c>
    </row>
    <row r="54" spans="1:6" ht="18.75">
      <c r="A54" s="7"/>
      <c r="B54" s="7"/>
      <c r="C54" s="7"/>
      <c r="D54" s="7" t="s">
        <v>117</v>
      </c>
      <c r="E54" s="7"/>
      <c r="F54" s="22">
        <f>E61</f>
        <v>3663700</v>
      </c>
    </row>
    <row r="55" spans="1:6" ht="18.75">
      <c r="A55" s="7"/>
      <c r="B55" s="7"/>
      <c r="C55" s="7"/>
      <c r="D55" s="7" t="s">
        <v>118</v>
      </c>
      <c r="E55" s="7"/>
      <c r="F55" s="23">
        <f>E62</f>
        <v>448400</v>
      </c>
    </row>
    <row r="56" spans="1:6" ht="18.75">
      <c r="A56" s="7"/>
      <c r="B56" s="7"/>
      <c r="C56" s="7"/>
      <c r="D56" s="7" t="s">
        <v>119</v>
      </c>
      <c r="E56" s="7"/>
      <c r="F56" s="23">
        <f>E63</f>
        <v>6100</v>
      </c>
    </row>
    <row r="57" spans="1:4" ht="18.75">
      <c r="A57" s="47" t="s">
        <v>43</v>
      </c>
      <c r="B57" s="47"/>
      <c r="C57" s="47"/>
      <c r="D57" s="47"/>
    </row>
    <row r="59" spans="5:6" ht="12.75">
      <c r="E59" s="41" t="s">
        <v>1</v>
      </c>
      <c r="F59" s="41"/>
    </row>
    <row r="60" spans="1:6" ht="37.5">
      <c r="A60" s="5" t="s">
        <v>4</v>
      </c>
      <c r="B60" s="42" t="s">
        <v>6</v>
      </c>
      <c r="C60" s="42"/>
      <c r="D60" s="42"/>
      <c r="E60" s="6" t="s">
        <v>52</v>
      </c>
      <c r="F60" s="6" t="s">
        <v>53</v>
      </c>
    </row>
    <row r="61" spans="1:11" ht="27" customHeight="1">
      <c r="A61" s="8">
        <v>1</v>
      </c>
      <c r="B61" s="43" t="s">
        <v>91</v>
      </c>
      <c r="C61" s="44"/>
      <c r="D61" s="45"/>
      <c r="E61" s="19">
        <v>3663700</v>
      </c>
      <c r="F61" s="19"/>
      <c r="K61" s="25">
        <f>E61+F61</f>
        <v>3663700</v>
      </c>
    </row>
    <row r="62" spans="1:6" ht="27" customHeight="1">
      <c r="A62" s="8">
        <v>2</v>
      </c>
      <c r="B62" s="43" t="s">
        <v>15</v>
      </c>
      <c r="C62" s="44"/>
      <c r="D62" s="45"/>
      <c r="E62" s="19">
        <v>448400</v>
      </c>
      <c r="F62" s="19"/>
    </row>
    <row r="63" spans="1:6" ht="27" customHeight="1">
      <c r="A63" s="8">
        <v>3</v>
      </c>
      <c r="B63" s="43" t="s">
        <v>92</v>
      </c>
      <c r="C63" s="44"/>
      <c r="D63" s="45"/>
      <c r="E63" s="19">
        <v>6100</v>
      </c>
      <c r="F63" s="19"/>
    </row>
    <row r="64" spans="1:6" ht="27" customHeight="1">
      <c r="A64" s="8"/>
      <c r="B64" s="34"/>
      <c r="C64" s="34"/>
      <c r="D64" s="34"/>
      <c r="E64" s="19"/>
      <c r="F64" s="19"/>
    </row>
    <row r="65" spans="1:6" ht="27" customHeight="1">
      <c r="A65" s="8"/>
      <c r="B65" s="34"/>
      <c r="C65" s="34"/>
      <c r="D65" s="34"/>
      <c r="E65" s="19"/>
      <c r="F65" s="19"/>
    </row>
    <row r="66" spans="1:6" ht="27" customHeight="1">
      <c r="A66" s="8"/>
      <c r="B66" s="38"/>
      <c r="C66" s="39"/>
      <c r="D66" s="40"/>
      <c r="E66" s="19"/>
      <c r="F66" s="19"/>
    </row>
    <row r="67" spans="1:6" ht="27" customHeight="1">
      <c r="A67" s="8"/>
      <c r="B67" s="38"/>
      <c r="C67" s="39"/>
      <c r="D67" s="40"/>
      <c r="E67" s="19"/>
      <c r="F67" s="19"/>
    </row>
    <row r="68" spans="1:6" ht="27" customHeight="1">
      <c r="A68" s="8"/>
      <c r="B68" s="38"/>
      <c r="C68" s="39"/>
      <c r="D68" s="40"/>
      <c r="E68" s="19"/>
      <c r="F68" s="19"/>
    </row>
    <row r="69" spans="1:6" ht="27" customHeight="1">
      <c r="A69" s="8"/>
      <c r="B69" s="38"/>
      <c r="C69" s="39"/>
      <c r="D69" s="40"/>
      <c r="E69" s="19"/>
      <c r="F69" s="19"/>
    </row>
    <row r="70" spans="1:6" ht="27" customHeight="1">
      <c r="A70" s="8"/>
      <c r="B70" s="38"/>
      <c r="C70" s="39"/>
      <c r="D70" s="40"/>
      <c r="E70" s="19"/>
      <c r="F70" s="19"/>
    </row>
    <row r="71" spans="1:6" ht="27" customHeight="1">
      <c r="A71" s="8"/>
      <c r="B71" s="34"/>
      <c r="C71" s="34"/>
      <c r="D71" s="34"/>
      <c r="E71" s="19"/>
      <c r="F71" s="19"/>
    </row>
    <row r="72" spans="1:6" ht="27" customHeight="1">
      <c r="A72" s="8"/>
      <c r="B72" s="35" t="s">
        <v>0</v>
      </c>
      <c r="C72" s="36"/>
      <c r="D72" s="37"/>
      <c r="E72" s="21">
        <f>SUM(E61:E71)</f>
        <v>4118200</v>
      </c>
      <c r="F72" s="21"/>
    </row>
    <row r="76" spans="1:5" ht="18.75">
      <c r="A76" s="13"/>
      <c r="B76" s="13"/>
      <c r="C76" s="14"/>
      <c r="D76" s="14"/>
      <c r="E76" s="15"/>
    </row>
    <row r="77" spans="1:6" ht="18.75">
      <c r="A77" s="15" t="s">
        <v>7</v>
      </c>
      <c r="B77" s="15"/>
      <c r="C77" s="16"/>
      <c r="D77" s="17"/>
      <c r="F77" s="15" t="s">
        <v>57</v>
      </c>
    </row>
    <row r="78" spans="1:6" ht="18.75">
      <c r="A78" s="13"/>
      <c r="B78" s="13"/>
      <c r="D78" s="18" t="s">
        <v>2</v>
      </c>
      <c r="E78" s="3"/>
      <c r="F78" s="18" t="s">
        <v>3</v>
      </c>
    </row>
    <row r="79" ht="12.75">
      <c r="B79" s="29"/>
    </row>
  </sheetData>
  <sheetProtection/>
  <mergeCells count="39">
    <mergeCell ref="C1:D1"/>
    <mergeCell ref="C4:D4"/>
    <mergeCell ref="B12:E12"/>
    <mergeCell ref="A13:D13"/>
    <mergeCell ref="A17:D17"/>
    <mergeCell ref="A9:F9"/>
    <mergeCell ref="E19:F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C44:D44"/>
    <mergeCell ref="B52:E52"/>
    <mergeCell ref="A53:D53"/>
    <mergeCell ref="A49:F49"/>
    <mergeCell ref="A57:D57"/>
    <mergeCell ref="E59:F59"/>
    <mergeCell ref="B60:D60"/>
    <mergeCell ref="B61:D61"/>
    <mergeCell ref="B62:D62"/>
    <mergeCell ref="B63:D63"/>
    <mergeCell ref="B70:D70"/>
    <mergeCell ref="B71:D71"/>
    <mergeCell ref="B72:D72"/>
    <mergeCell ref="B64:D64"/>
    <mergeCell ref="B65:D65"/>
    <mergeCell ref="B66:D66"/>
    <mergeCell ref="B67:D67"/>
    <mergeCell ref="B68:D68"/>
    <mergeCell ref="B69:D69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312"/>
  <sheetViews>
    <sheetView zoomScale="80" zoomScaleNormal="80" zoomScalePageLayoutView="0" workbookViewId="0" topLeftCell="A1">
      <selection activeCell="A2" sqref="A2:G37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21.375" style="0" customWidth="1"/>
    <col min="4" max="4" width="22.75390625" style="0" customWidth="1"/>
    <col min="5" max="5" width="18.375" style="0" customWidth="1"/>
    <col min="6" max="6" width="20.375" style="0" customWidth="1"/>
    <col min="7" max="7" width="22.375" style="0" customWidth="1"/>
    <col min="13" max="13" width="29.625" style="0" customWidth="1"/>
  </cols>
  <sheetData>
    <row r="2" spans="1:7" ht="18.75">
      <c r="A2" t="s">
        <v>83</v>
      </c>
      <c r="B2" t="s">
        <v>107</v>
      </c>
      <c r="D2" s="10"/>
      <c r="E2" s="12" t="s">
        <v>9</v>
      </c>
      <c r="F2" s="10"/>
      <c r="G2" s="10"/>
    </row>
    <row r="3" spans="4:7" ht="18.75">
      <c r="D3" s="10"/>
      <c r="E3" s="10"/>
      <c r="F3" s="10"/>
      <c r="G3" s="10"/>
    </row>
    <row r="4" spans="4:7" ht="18.75">
      <c r="D4" s="46" t="s">
        <v>56</v>
      </c>
      <c r="E4" s="46"/>
      <c r="F4" s="11"/>
      <c r="G4" s="7" t="s">
        <v>26</v>
      </c>
    </row>
    <row r="5" spans="4:7" ht="18.75">
      <c r="D5" s="10"/>
      <c r="E5" s="10"/>
      <c r="F5" s="4" t="s">
        <v>2</v>
      </c>
      <c r="G5" s="4" t="s">
        <v>8</v>
      </c>
    </row>
    <row r="6" spans="4:7" ht="18.75">
      <c r="D6" s="10"/>
      <c r="E6" s="10"/>
      <c r="F6" s="10"/>
      <c r="G6" s="10"/>
    </row>
    <row r="9" spans="2:7" ht="36.75" customHeight="1">
      <c r="B9" s="33" t="s">
        <v>90</v>
      </c>
      <c r="C9" s="33"/>
      <c r="D9" s="33"/>
      <c r="E9" s="33"/>
      <c r="F9" s="33"/>
      <c r="G9" s="33"/>
    </row>
    <row r="12" spans="3:6" ht="27" customHeight="1" thickBot="1">
      <c r="C12" s="47" t="s">
        <v>54</v>
      </c>
      <c r="D12" s="47"/>
      <c r="E12" s="47"/>
      <c r="F12" s="47"/>
    </row>
    <row r="13" spans="2:7" ht="27" customHeight="1" thickBot="1">
      <c r="B13" s="47" t="s">
        <v>61</v>
      </c>
      <c r="C13" s="47"/>
      <c r="D13" s="47"/>
      <c r="E13" s="47"/>
      <c r="F13" s="7" t="s">
        <v>5</v>
      </c>
      <c r="G13" s="20">
        <f>F30</f>
        <v>1431000</v>
      </c>
    </row>
    <row r="14" spans="2:7" ht="24.75" customHeight="1">
      <c r="B14" s="7"/>
      <c r="C14" s="7"/>
      <c r="D14" s="7"/>
      <c r="E14" s="7" t="s">
        <v>120</v>
      </c>
      <c r="F14" s="7"/>
      <c r="G14" s="22">
        <f>F19</f>
        <v>900900</v>
      </c>
    </row>
    <row r="15" spans="2:5" ht="18.75" customHeight="1">
      <c r="B15" s="47" t="s">
        <v>40</v>
      </c>
      <c r="C15" s="47"/>
      <c r="D15" s="47"/>
      <c r="E15" s="47"/>
    </row>
    <row r="17" spans="6:7" ht="12.75">
      <c r="F17" s="41" t="s">
        <v>1</v>
      </c>
      <c r="G17" s="41"/>
    </row>
    <row r="18" spans="2:7" ht="35.25" customHeight="1">
      <c r="B18" s="5" t="s">
        <v>4</v>
      </c>
      <c r="C18" s="42" t="s">
        <v>6</v>
      </c>
      <c r="D18" s="42"/>
      <c r="E18" s="42"/>
      <c r="F18" s="6" t="s">
        <v>52</v>
      </c>
      <c r="G18" s="6" t="s">
        <v>53</v>
      </c>
    </row>
    <row r="19" spans="2:7" ht="34.5" customHeight="1">
      <c r="B19" s="8">
        <v>1</v>
      </c>
      <c r="C19" s="50" t="s">
        <v>30</v>
      </c>
      <c r="D19" s="51"/>
      <c r="E19" s="52"/>
      <c r="F19" s="19">
        <v>900900</v>
      </c>
      <c r="G19" s="19"/>
    </row>
    <row r="20" spans="2:7" ht="27" customHeight="1">
      <c r="B20" s="8">
        <v>2</v>
      </c>
      <c r="C20" s="53" t="s">
        <v>101</v>
      </c>
      <c r="D20" s="53"/>
      <c r="E20" s="53"/>
      <c r="F20" s="19">
        <v>78000</v>
      </c>
      <c r="G20" s="19">
        <v>-22000</v>
      </c>
    </row>
    <row r="21" spans="2:7" ht="26.25" customHeight="1">
      <c r="B21" s="8">
        <v>3</v>
      </c>
      <c r="C21" s="43" t="s">
        <v>62</v>
      </c>
      <c r="D21" s="44"/>
      <c r="E21" s="45"/>
      <c r="F21" s="19">
        <v>33000</v>
      </c>
      <c r="G21" s="19"/>
    </row>
    <row r="22" spans="2:7" s="32" customFormat="1" ht="45" customHeight="1">
      <c r="B22" s="27">
        <v>4</v>
      </c>
      <c r="C22" s="54" t="s">
        <v>121</v>
      </c>
      <c r="D22" s="54"/>
      <c r="E22" s="54"/>
      <c r="F22" s="19">
        <v>295100</v>
      </c>
      <c r="G22" s="27"/>
    </row>
    <row r="23" spans="2:7" ht="27.75" customHeight="1">
      <c r="B23" s="8">
        <v>5</v>
      </c>
      <c r="C23" s="43" t="s">
        <v>106</v>
      </c>
      <c r="D23" s="44"/>
      <c r="E23" s="45"/>
      <c r="F23" s="19">
        <v>80000</v>
      </c>
      <c r="G23" s="19"/>
    </row>
    <row r="24" spans="2:7" ht="28.5" customHeight="1">
      <c r="B24" s="8">
        <v>6</v>
      </c>
      <c r="C24" s="50" t="s">
        <v>122</v>
      </c>
      <c r="D24" s="51"/>
      <c r="E24" s="52"/>
      <c r="F24" s="19">
        <v>2000</v>
      </c>
      <c r="G24" s="19"/>
    </row>
    <row r="25" spans="2:7" ht="27.75" customHeight="1">
      <c r="B25" s="8">
        <v>7</v>
      </c>
      <c r="C25" s="43" t="s">
        <v>81</v>
      </c>
      <c r="D25" s="44"/>
      <c r="E25" s="45"/>
      <c r="F25" s="19">
        <v>1000</v>
      </c>
      <c r="G25" s="19"/>
    </row>
    <row r="26" spans="2:7" ht="27.75" customHeight="1">
      <c r="B26" s="8">
        <v>8</v>
      </c>
      <c r="C26" s="43" t="s">
        <v>130</v>
      </c>
      <c r="D26" s="44"/>
      <c r="E26" s="45"/>
      <c r="F26" s="19">
        <v>41000</v>
      </c>
      <c r="G26" s="19">
        <v>22000</v>
      </c>
    </row>
    <row r="27" spans="2:7" ht="27.75" customHeight="1">
      <c r="B27" s="8"/>
      <c r="C27" s="43"/>
      <c r="D27" s="44"/>
      <c r="E27" s="45"/>
      <c r="F27" s="19"/>
      <c r="G27" s="19"/>
    </row>
    <row r="28" spans="2:7" ht="27.75" customHeight="1">
      <c r="B28" s="8"/>
      <c r="C28" s="43"/>
      <c r="D28" s="44"/>
      <c r="E28" s="45"/>
      <c r="F28" s="19"/>
      <c r="G28" s="19"/>
    </row>
    <row r="29" spans="2:7" ht="27.75" customHeight="1">
      <c r="B29" s="8"/>
      <c r="C29" s="34"/>
      <c r="D29" s="34"/>
      <c r="E29" s="34"/>
      <c r="F29" s="19"/>
      <c r="G29" s="19"/>
    </row>
    <row r="30" spans="2:7" ht="25.5" customHeight="1">
      <c r="B30" s="8"/>
      <c r="C30" s="35" t="s">
        <v>0</v>
      </c>
      <c r="D30" s="36"/>
      <c r="E30" s="37"/>
      <c r="F30" s="21">
        <f>SUM(F19:F29)</f>
        <v>1431000</v>
      </c>
      <c r="G30" s="19">
        <f>G20+G26</f>
        <v>0</v>
      </c>
    </row>
    <row r="34" spans="2:6" ht="18.75">
      <c r="B34" s="13"/>
      <c r="C34" s="13"/>
      <c r="D34" s="14"/>
      <c r="E34" s="14"/>
      <c r="F34" s="15"/>
    </row>
    <row r="35" spans="2:7" ht="18.75">
      <c r="B35" s="15" t="s">
        <v>7</v>
      </c>
      <c r="C35" s="15"/>
      <c r="D35" s="16"/>
      <c r="E35" s="17"/>
      <c r="G35" s="15" t="s">
        <v>57</v>
      </c>
    </row>
    <row r="36" spans="2:7" ht="18.75">
      <c r="B36" s="13"/>
      <c r="C36" s="13"/>
      <c r="E36" s="18" t="s">
        <v>2</v>
      </c>
      <c r="F36" s="3"/>
      <c r="G36" s="18" t="s">
        <v>3</v>
      </c>
    </row>
    <row r="37" spans="2:3" ht="12.75">
      <c r="B37" s="26"/>
      <c r="C37" s="31">
        <v>43501</v>
      </c>
    </row>
    <row r="45" spans="4:7" ht="18.75">
      <c r="D45" s="10"/>
      <c r="E45" s="12" t="s">
        <v>9</v>
      </c>
      <c r="F45" s="10"/>
      <c r="G45" s="10"/>
    </row>
    <row r="46" spans="4:7" ht="22.5" customHeight="1">
      <c r="D46" s="10"/>
      <c r="E46" s="10"/>
      <c r="F46" s="10"/>
      <c r="G46" s="10"/>
    </row>
    <row r="47" spans="4:7" ht="24.75" customHeight="1">
      <c r="D47" s="46" t="s">
        <v>56</v>
      </c>
      <c r="E47" s="46"/>
      <c r="F47" s="11"/>
      <c r="G47" s="7" t="s">
        <v>26</v>
      </c>
    </row>
    <row r="48" spans="4:7" ht="18.75">
      <c r="D48" s="10"/>
      <c r="E48" s="10"/>
      <c r="F48" s="4" t="s">
        <v>2</v>
      </c>
      <c r="G48" s="4" t="s">
        <v>8</v>
      </c>
    </row>
    <row r="49" spans="4:7" ht="18.75">
      <c r="D49" s="10"/>
      <c r="E49" s="10"/>
      <c r="F49" s="10"/>
      <c r="G49" s="10"/>
    </row>
    <row r="50" ht="13.5" customHeight="1"/>
    <row r="52" spans="2:7" ht="34.5" customHeight="1">
      <c r="B52" s="33" t="s">
        <v>89</v>
      </c>
      <c r="C52" s="33"/>
      <c r="D52" s="33"/>
      <c r="E52" s="33"/>
      <c r="F52" s="33"/>
      <c r="G52" s="33"/>
    </row>
    <row r="55" spans="3:6" ht="20.25" customHeight="1" thickBot="1">
      <c r="C55" s="47" t="s">
        <v>63</v>
      </c>
      <c r="D55" s="47"/>
      <c r="E55" s="47"/>
      <c r="F55" s="47"/>
    </row>
    <row r="56" spans="2:7" ht="19.5" thickBot="1">
      <c r="B56" s="47" t="s">
        <v>61</v>
      </c>
      <c r="C56" s="47"/>
      <c r="D56" s="47"/>
      <c r="E56" s="47"/>
      <c r="F56" s="7" t="s">
        <v>5</v>
      </c>
      <c r="G56" s="20">
        <f>F72</f>
        <v>34000</v>
      </c>
    </row>
    <row r="57" spans="2:5" ht="18.75">
      <c r="B57" s="47" t="s">
        <v>41</v>
      </c>
      <c r="C57" s="47"/>
      <c r="D57" s="47"/>
      <c r="E57" s="47"/>
    </row>
    <row r="59" spans="6:7" ht="12.75">
      <c r="F59" s="41" t="s">
        <v>1</v>
      </c>
      <c r="G59" s="41"/>
    </row>
    <row r="60" spans="2:7" ht="37.5">
      <c r="B60" s="5" t="s">
        <v>4</v>
      </c>
      <c r="C60" s="42" t="s">
        <v>6</v>
      </c>
      <c r="D60" s="42"/>
      <c r="E60" s="42"/>
      <c r="F60" s="6" t="s">
        <v>52</v>
      </c>
      <c r="G60" s="6" t="s">
        <v>53</v>
      </c>
    </row>
    <row r="61" spans="2:7" ht="27" customHeight="1">
      <c r="B61" s="8">
        <v>1</v>
      </c>
      <c r="C61" s="43" t="s">
        <v>109</v>
      </c>
      <c r="D61" s="44"/>
      <c r="E61" s="45"/>
      <c r="F61" s="19">
        <v>5000</v>
      </c>
      <c r="G61" s="19"/>
    </row>
    <row r="62" spans="2:7" ht="27" customHeight="1">
      <c r="B62" s="8">
        <v>2</v>
      </c>
      <c r="C62" s="50" t="s">
        <v>122</v>
      </c>
      <c r="D62" s="51"/>
      <c r="E62" s="52"/>
      <c r="F62" s="19">
        <v>19000</v>
      </c>
      <c r="G62" s="19"/>
    </row>
    <row r="63" spans="2:7" ht="27" customHeight="1">
      <c r="B63" s="8">
        <v>3</v>
      </c>
      <c r="C63" s="53" t="s">
        <v>101</v>
      </c>
      <c r="D63" s="53"/>
      <c r="E63" s="53"/>
      <c r="F63" s="19">
        <v>10000</v>
      </c>
      <c r="G63" s="19"/>
    </row>
    <row r="64" spans="2:7" ht="27" customHeight="1">
      <c r="B64" s="8"/>
      <c r="C64" s="43"/>
      <c r="D64" s="44"/>
      <c r="E64" s="45"/>
      <c r="F64" s="19"/>
      <c r="G64" s="19"/>
    </row>
    <row r="65" spans="2:7" ht="27" customHeight="1">
      <c r="B65" s="8"/>
      <c r="C65" s="43"/>
      <c r="D65" s="44"/>
      <c r="E65" s="45"/>
      <c r="F65" s="19"/>
      <c r="G65" s="19"/>
    </row>
    <row r="66" spans="2:7" ht="27" customHeight="1">
      <c r="B66" s="8"/>
      <c r="C66" s="38"/>
      <c r="D66" s="39"/>
      <c r="E66" s="40"/>
      <c r="F66" s="19"/>
      <c r="G66" s="19"/>
    </row>
    <row r="67" spans="2:7" ht="27" customHeight="1">
      <c r="B67" s="8"/>
      <c r="C67" s="38"/>
      <c r="D67" s="39"/>
      <c r="E67" s="40"/>
      <c r="F67" s="19"/>
      <c r="G67" s="19"/>
    </row>
    <row r="68" spans="2:7" ht="27" customHeight="1">
      <c r="B68" s="8"/>
      <c r="C68" s="38"/>
      <c r="D68" s="39"/>
      <c r="E68" s="40"/>
      <c r="F68" s="19"/>
      <c r="G68" s="19"/>
    </row>
    <row r="69" spans="2:7" ht="27" customHeight="1">
      <c r="B69" s="8"/>
      <c r="C69" s="38"/>
      <c r="D69" s="39"/>
      <c r="E69" s="40"/>
      <c r="F69" s="19"/>
      <c r="G69" s="19"/>
    </row>
    <row r="70" spans="2:7" ht="27" customHeight="1">
      <c r="B70" s="8"/>
      <c r="C70" s="38"/>
      <c r="D70" s="39"/>
      <c r="E70" s="40"/>
      <c r="F70" s="19"/>
      <c r="G70" s="19"/>
    </row>
    <row r="71" spans="2:7" ht="27" customHeight="1">
      <c r="B71" s="8"/>
      <c r="C71" s="34"/>
      <c r="D71" s="34"/>
      <c r="E71" s="34"/>
      <c r="F71" s="19"/>
      <c r="G71" s="19"/>
    </row>
    <row r="72" spans="2:7" ht="27" customHeight="1">
      <c r="B72" s="8"/>
      <c r="C72" s="35" t="s">
        <v>0</v>
      </c>
      <c r="D72" s="36"/>
      <c r="E72" s="37"/>
      <c r="F72" s="21">
        <f>SUM(F61:F71)</f>
        <v>34000</v>
      </c>
      <c r="G72" s="19"/>
    </row>
    <row r="74" spans="2:6" ht="18.75">
      <c r="B74" s="13"/>
      <c r="C74" s="13"/>
      <c r="D74" s="14"/>
      <c r="E74" s="14"/>
      <c r="F74" s="15"/>
    </row>
    <row r="75" spans="2:7" ht="18.75">
      <c r="B75" s="15" t="s">
        <v>7</v>
      </c>
      <c r="C75" s="15"/>
      <c r="D75" s="16"/>
      <c r="E75" s="17"/>
      <c r="G75" s="15" t="s">
        <v>57</v>
      </c>
    </row>
    <row r="76" spans="2:7" ht="18.75">
      <c r="B76" s="13"/>
      <c r="C76" s="13"/>
      <c r="E76" s="18" t="s">
        <v>2</v>
      </c>
      <c r="F76" s="3"/>
      <c r="G76" s="18" t="s">
        <v>3</v>
      </c>
    </row>
    <row r="77" ht="12.75">
      <c r="B77" s="26"/>
    </row>
    <row r="78" ht="12.75">
      <c r="C78" s="29"/>
    </row>
    <row r="82" spans="4:7" ht="18.75">
      <c r="D82" s="10"/>
      <c r="E82" s="12" t="s">
        <v>9</v>
      </c>
      <c r="F82" s="10"/>
      <c r="G82" s="10"/>
    </row>
    <row r="83" spans="4:7" ht="18.75">
      <c r="D83" s="10"/>
      <c r="E83" s="10"/>
      <c r="F83" s="10"/>
      <c r="G83" s="10"/>
    </row>
    <row r="84" spans="4:7" ht="24.75" customHeight="1">
      <c r="D84" s="46" t="s">
        <v>56</v>
      </c>
      <c r="E84" s="46"/>
      <c r="F84" s="11"/>
      <c r="G84" s="7" t="s">
        <v>26</v>
      </c>
    </row>
    <row r="85" spans="4:7" ht="18.75">
      <c r="D85" s="10"/>
      <c r="E85" s="10"/>
      <c r="F85" s="4" t="s">
        <v>2</v>
      </c>
      <c r="G85" s="4" t="s">
        <v>8</v>
      </c>
    </row>
    <row r="86" spans="4:7" ht="18.75">
      <c r="D86" s="10"/>
      <c r="E86" s="10"/>
      <c r="F86" s="10"/>
      <c r="G86" s="10"/>
    </row>
    <row r="88" ht="14.25" customHeight="1"/>
    <row r="89" spans="2:7" ht="39.75" customHeight="1">
      <c r="B89" s="33" t="s">
        <v>90</v>
      </c>
      <c r="C89" s="33"/>
      <c r="D89" s="33"/>
      <c r="E89" s="33"/>
      <c r="F89" s="33"/>
      <c r="G89" s="33"/>
    </row>
    <row r="92" spans="3:6" ht="19.5" thickBot="1">
      <c r="C92" s="47" t="s">
        <v>63</v>
      </c>
      <c r="D92" s="47"/>
      <c r="E92" s="47"/>
      <c r="F92" s="47"/>
    </row>
    <row r="93" spans="2:7" ht="19.5" thickBot="1">
      <c r="B93" s="47" t="s">
        <v>61</v>
      </c>
      <c r="C93" s="47"/>
      <c r="D93" s="47"/>
      <c r="E93" s="47"/>
      <c r="F93" s="7" t="s">
        <v>5</v>
      </c>
      <c r="G93" s="20">
        <f>F109</f>
        <v>5000</v>
      </c>
    </row>
    <row r="94" spans="2:5" ht="18.75">
      <c r="B94" s="47" t="s">
        <v>42</v>
      </c>
      <c r="C94" s="47"/>
      <c r="D94" s="47"/>
      <c r="E94" s="47"/>
    </row>
    <row r="96" spans="6:7" ht="12.75">
      <c r="F96" s="41" t="s">
        <v>1</v>
      </c>
      <c r="G96" s="41"/>
    </row>
    <row r="97" spans="2:7" ht="37.5">
      <c r="B97" s="5" t="s">
        <v>4</v>
      </c>
      <c r="C97" s="42" t="s">
        <v>6</v>
      </c>
      <c r="D97" s="42"/>
      <c r="E97" s="42"/>
      <c r="F97" s="6" t="s">
        <v>52</v>
      </c>
      <c r="G97" s="6" t="s">
        <v>53</v>
      </c>
    </row>
    <row r="98" spans="2:7" ht="27" customHeight="1">
      <c r="B98" s="8">
        <v>1</v>
      </c>
      <c r="C98" s="50" t="s">
        <v>122</v>
      </c>
      <c r="D98" s="51"/>
      <c r="E98" s="52"/>
      <c r="F98" s="19">
        <v>5000</v>
      </c>
      <c r="G98" s="19"/>
    </row>
    <row r="99" spans="2:7" ht="27" customHeight="1">
      <c r="B99" s="8"/>
      <c r="C99" s="43"/>
      <c r="D99" s="44"/>
      <c r="E99" s="45"/>
      <c r="F99" s="19"/>
      <c r="G99" s="19"/>
    </row>
    <row r="100" spans="2:7" ht="27" customHeight="1">
      <c r="B100" s="8"/>
      <c r="C100" s="43"/>
      <c r="D100" s="44"/>
      <c r="E100" s="45"/>
      <c r="F100" s="19"/>
      <c r="G100" s="19"/>
    </row>
    <row r="101" spans="2:7" ht="27" customHeight="1">
      <c r="B101" s="8"/>
      <c r="C101" s="34"/>
      <c r="D101" s="34"/>
      <c r="E101" s="34"/>
      <c r="F101" s="19"/>
      <c r="G101" s="19"/>
    </row>
    <row r="102" spans="2:7" ht="27" customHeight="1">
      <c r="B102" s="8"/>
      <c r="C102" s="34"/>
      <c r="D102" s="34"/>
      <c r="E102" s="34"/>
      <c r="F102" s="19"/>
      <c r="G102" s="19"/>
    </row>
    <row r="103" spans="2:7" ht="27" customHeight="1">
      <c r="B103" s="8"/>
      <c r="C103" s="38"/>
      <c r="D103" s="39"/>
      <c r="E103" s="40"/>
      <c r="F103" s="19"/>
      <c r="G103" s="19"/>
    </row>
    <row r="104" spans="2:7" ht="27" customHeight="1">
      <c r="B104" s="8"/>
      <c r="C104" s="38"/>
      <c r="D104" s="39"/>
      <c r="E104" s="40"/>
      <c r="F104" s="19"/>
      <c r="G104" s="19"/>
    </row>
    <row r="105" spans="2:7" ht="27" customHeight="1">
      <c r="B105" s="8"/>
      <c r="C105" s="38"/>
      <c r="D105" s="39"/>
      <c r="E105" s="40"/>
      <c r="F105" s="19"/>
      <c r="G105" s="19"/>
    </row>
    <row r="106" spans="2:7" ht="27" customHeight="1">
      <c r="B106" s="8"/>
      <c r="C106" s="38"/>
      <c r="D106" s="39"/>
      <c r="E106" s="40"/>
      <c r="F106" s="19"/>
      <c r="G106" s="19"/>
    </row>
    <row r="107" spans="2:7" ht="27" customHeight="1">
      <c r="B107" s="8"/>
      <c r="C107" s="38"/>
      <c r="D107" s="39"/>
      <c r="E107" s="40"/>
      <c r="F107" s="19"/>
      <c r="G107" s="19"/>
    </row>
    <row r="108" spans="2:7" ht="27" customHeight="1">
      <c r="B108" s="8"/>
      <c r="C108" s="34"/>
      <c r="D108" s="34"/>
      <c r="E108" s="34"/>
      <c r="F108" s="19"/>
      <c r="G108" s="19"/>
    </row>
    <row r="109" spans="2:7" ht="27" customHeight="1">
      <c r="B109" s="8"/>
      <c r="C109" s="35" t="s">
        <v>0</v>
      </c>
      <c r="D109" s="36"/>
      <c r="E109" s="37"/>
      <c r="F109" s="21">
        <f>SUM(F98:F108)</f>
        <v>5000</v>
      </c>
      <c r="G109" s="19"/>
    </row>
    <row r="113" spans="2:6" ht="18.75">
      <c r="B113" s="13"/>
      <c r="C113" s="13"/>
      <c r="D113" s="14"/>
      <c r="E113" s="14"/>
      <c r="F113" s="15"/>
    </row>
    <row r="114" spans="2:7" ht="18.75">
      <c r="B114" s="15" t="s">
        <v>7</v>
      </c>
      <c r="C114" s="15"/>
      <c r="D114" s="16"/>
      <c r="E114" s="17"/>
      <c r="G114" s="15" t="s">
        <v>57</v>
      </c>
    </row>
    <row r="115" spans="2:7" ht="18.75">
      <c r="B115" s="13"/>
      <c r="C115" s="13"/>
      <c r="E115" s="18" t="s">
        <v>2</v>
      </c>
      <c r="F115" s="3"/>
      <c r="G115" s="18" t="s">
        <v>3</v>
      </c>
    </row>
    <row r="116" spans="3:8" ht="12.75">
      <c r="C116" s="29"/>
      <c r="H116" t="s">
        <v>51</v>
      </c>
    </row>
    <row r="124" spans="4:7" ht="18.75">
      <c r="D124" s="10"/>
      <c r="E124" s="12" t="s">
        <v>9</v>
      </c>
      <c r="F124" s="10"/>
      <c r="G124" s="10"/>
    </row>
    <row r="125" spans="4:7" ht="19.5" customHeight="1">
      <c r="D125" s="10"/>
      <c r="E125" s="10"/>
      <c r="F125" s="10"/>
      <c r="G125" s="10"/>
    </row>
    <row r="126" spans="4:7" ht="18.75">
      <c r="D126" s="46" t="s">
        <v>56</v>
      </c>
      <c r="E126" s="46"/>
      <c r="F126" s="11"/>
      <c r="G126" s="7" t="s">
        <v>26</v>
      </c>
    </row>
    <row r="127" spans="4:7" ht="18.75">
      <c r="D127" s="10"/>
      <c r="E127" s="10"/>
      <c r="F127" s="4" t="s">
        <v>2</v>
      </c>
      <c r="G127" s="4" t="s">
        <v>8</v>
      </c>
    </row>
    <row r="128" spans="4:7" ht="18.75">
      <c r="D128" s="10"/>
      <c r="E128" s="10"/>
      <c r="F128" s="10"/>
      <c r="G128" s="10"/>
    </row>
    <row r="129" ht="15.75" customHeight="1"/>
    <row r="131" spans="2:7" ht="38.25" customHeight="1">
      <c r="B131" s="33" t="s">
        <v>90</v>
      </c>
      <c r="C131" s="33"/>
      <c r="D131" s="33"/>
      <c r="E131" s="33"/>
      <c r="F131" s="33"/>
      <c r="G131" s="33"/>
    </row>
    <row r="134" spans="3:6" ht="19.5" thickBot="1">
      <c r="C134" s="47" t="s">
        <v>54</v>
      </c>
      <c r="D134" s="47"/>
      <c r="E134" s="47"/>
      <c r="F134" s="47"/>
    </row>
    <row r="135" spans="2:7" ht="19.5" thickBot="1">
      <c r="B135" s="47" t="s">
        <v>61</v>
      </c>
      <c r="C135" s="47"/>
      <c r="D135" s="47"/>
      <c r="E135" s="47"/>
      <c r="F135" s="7" t="s">
        <v>5</v>
      </c>
      <c r="G135" s="20">
        <f>F151</f>
        <v>965500</v>
      </c>
    </row>
    <row r="136" spans="2:5" ht="18.75">
      <c r="B136" s="47" t="s">
        <v>47</v>
      </c>
      <c r="C136" s="47"/>
      <c r="D136" s="47"/>
      <c r="E136" s="47"/>
    </row>
    <row r="138" spans="6:7" ht="12.75">
      <c r="F138" s="41" t="s">
        <v>1</v>
      </c>
      <c r="G138" s="41"/>
    </row>
    <row r="139" spans="2:7" ht="37.5">
      <c r="B139" s="5" t="s">
        <v>4</v>
      </c>
      <c r="C139" s="42" t="s">
        <v>6</v>
      </c>
      <c r="D139" s="42"/>
      <c r="E139" s="42"/>
      <c r="F139" s="6" t="s">
        <v>52</v>
      </c>
      <c r="G139" s="6" t="s">
        <v>53</v>
      </c>
    </row>
    <row r="140" spans="2:13" ht="36.75" customHeight="1">
      <c r="B140" s="8">
        <v>1</v>
      </c>
      <c r="C140" s="50" t="s">
        <v>24</v>
      </c>
      <c r="D140" s="51"/>
      <c r="E140" s="52"/>
      <c r="F140" s="19">
        <v>965500</v>
      </c>
      <c r="G140" s="19"/>
      <c r="M140" s="25">
        <f>F140+G140</f>
        <v>965500</v>
      </c>
    </row>
    <row r="141" spans="2:7" ht="27" customHeight="1">
      <c r="B141" s="8"/>
      <c r="C141" s="34"/>
      <c r="D141" s="34"/>
      <c r="E141" s="34"/>
      <c r="F141" s="19"/>
      <c r="G141" s="19"/>
    </row>
    <row r="142" spans="2:7" ht="27" customHeight="1">
      <c r="B142" s="8"/>
      <c r="C142" s="34"/>
      <c r="D142" s="34"/>
      <c r="E142" s="34"/>
      <c r="F142" s="19"/>
      <c r="G142" s="19"/>
    </row>
    <row r="143" spans="2:7" ht="27" customHeight="1">
      <c r="B143" s="8"/>
      <c r="C143" s="34"/>
      <c r="D143" s="34"/>
      <c r="E143" s="34"/>
      <c r="F143" s="19"/>
      <c r="G143" s="19"/>
    </row>
    <row r="144" spans="2:7" ht="27" customHeight="1">
      <c r="B144" s="8"/>
      <c r="C144" s="34"/>
      <c r="D144" s="34"/>
      <c r="E144" s="34"/>
      <c r="F144" s="19"/>
      <c r="G144" s="19"/>
    </row>
    <row r="145" spans="2:7" ht="27" customHeight="1">
      <c r="B145" s="8"/>
      <c r="C145" s="38"/>
      <c r="D145" s="39"/>
      <c r="E145" s="40"/>
      <c r="F145" s="19"/>
      <c r="G145" s="19"/>
    </row>
    <row r="146" spans="2:7" ht="27" customHeight="1">
      <c r="B146" s="8"/>
      <c r="C146" s="38"/>
      <c r="D146" s="39"/>
      <c r="E146" s="40"/>
      <c r="F146" s="19"/>
      <c r="G146" s="19"/>
    </row>
    <row r="147" spans="2:7" ht="27" customHeight="1">
      <c r="B147" s="8"/>
      <c r="C147" s="38"/>
      <c r="D147" s="39"/>
      <c r="E147" s="40"/>
      <c r="F147" s="19"/>
      <c r="G147" s="19"/>
    </row>
    <row r="148" spans="2:7" ht="27" customHeight="1">
      <c r="B148" s="8"/>
      <c r="C148" s="38"/>
      <c r="D148" s="39"/>
      <c r="E148" s="40"/>
      <c r="F148" s="19"/>
      <c r="G148" s="19"/>
    </row>
    <row r="149" spans="2:7" ht="27" customHeight="1">
      <c r="B149" s="8"/>
      <c r="C149" s="38"/>
      <c r="D149" s="39"/>
      <c r="E149" s="40"/>
      <c r="F149" s="19"/>
      <c r="G149" s="19"/>
    </row>
    <row r="150" spans="2:7" ht="27" customHeight="1">
      <c r="B150" s="8"/>
      <c r="C150" s="34"/>
      <c r="D150" s="34"/>
      <c r="E150" s="34"/>
      <c r="F150" s="19"/>
      <c r="G150" s="19"/>
    </row>
    <row r="151" spans="2:7" ht="27" customHeight="1">
      <c r="B151" s="8"/>
      <c r="C151" s="35" t="s">
        <v>0</v>
      </c>
      <c r="D151" s="36"/>
      <c r="E151" s="37"/>
      <c r="F151" s="21">
        <f>SUM(F140:F150)</f>
        <v>965500</v>
      </c>
      <c r="G151" s="19"/>
    </row>
    <row r="155" spans="2:6" ht="18.75">
      <c r="B155" s="13"/>
      <c r="C155" s="13"/>
      <c r="D155" s="14"/>
      <c r="E155" s="14"/>
      <c r="F155" s="15"/>
    </row>
    <row r="156" spans="2:7" ht="18.75">
      <c r="B156" s="15" t="s">
        <v>7</v>
      </c>
      <c r="C156" s="15"/>
      <c r="D156" s="16"/>
      <c r="E156" s="17"/>
      <c r="G156" s="15" t="s">
        <v>57</v>
      </c>
    </row>
    <row r="157" spans="2:7" ht="18.75">
      <c r="B157" s="13"/>
      <c r="C157" s="13"/>
      <c r="E157" s="18" t="s">
        <v>2</v>
      </c>
      <c r="F157" s="3"/>
      <c r="G157" s="18" t="s">
        <v>3</v>
      </c>
    </row>
    <row r="158" spans="2:3" ht="12.75">
      <c r="B158" s="26"/>
      <c r="C158" s="29"/>
    </row>
    <row r="162" spans="4:7" ht="18.75">
      <c r="D162" s="10"/>
      <c r="E162" s="12" t="s">
        <v>9</v>
      </c>
      <c r="F162" s="10"/>
      <c r="G162" s="10"/>
    </row>
    <row r="163" spans="4:7" ht="18.75">
      <c r="D163" s="10"/>
      <c r="E163" s="10"/>
      <c r="F163" s="10"/>
      <c r="G163" s="10"/>
    </row>
    <row r="164" spans="4:7" ht="18.75">
      <c r="D164" s="46" t="s">
        <v>56</v>
      </c>
      <c r="E164" s="46"/>
      <c r="F164" s="11"/>
      <c r="G164" s="7" t="s">
        <v>26</v>
      </c>
    </row>
    <row r="165" spans="4:7" ht="18.75">
      <c r="D165" s="10"/>
      <c r="E165" s="10"/>
      <c r="F165" s="4" t="s">
        <v>2</v>
      </c>
      <c r="G165" s="4" t="s">
        <v>8</v>
      </c>
    </row>
    <row r="166" spans="4:7" ht="18.75">
      <c r="D166" s="10"/>
      <c r="E166" s="10"/>
      <c r="F166" s="10"/>
      <c r="G166" s="10"/>
    </row>
    <row r="169" spans="2:7" ht="36.75" customHeight="1">
      <c r="B169" s="33" t="s">
        <v>90</v>
      </c>
      <c r="C169" s="33"/>
      <c r="D169" s="33"/>
      <c r="E169" s="33"/>
      <c r="F169" s="33"/>
      <c r="G169" s="33"/>
    </row>
    <row r="172" spans="3:6" ht="19.5" thickBot="1">
      <c r="C172" s="47" t="s">
        <v>54</v>
      </c>
      <c r="D172" s="47"/>
      <c r="E172" s="47"/>
      <c r="F172" s="47"/>
    </row>
    <row r="173" spans="2:7" ht="19.5" thickBot="1">
      <c r="B173" s="47" t="s">
        <v>61</v>
      </c>
      <c r="C173" s="47"/>
      <c r="D173" s="47"/>
      <c r="E173" s="47"/>
      <c r="F173" s="7" t="s">
        <v>5</v>
      </c>
      <c r="G173" s="20">
        <f>F189</f>
        <v>2140200</v>
      </c>
    </row>
    <row r="174" spans="2:5" ht="18.75">
      <c r="B174" s="47" t="s">
        <v>45</v>
      </c>
      <c r="C174" s="47"/>
      <c r="D174" s="47"/>
      <c r="E174" s="47"/>
    </row>
    <row r="176" spans="6:7" ht="12.75">
      <c r="F176" s="41" t="s">
        <v>1</v>
      </c>
      <c r="G176" s="41"/>
    </row>
    <row r="177" spans="2:7" ht="37.5">
      <c r="B177" s="5" t="s">
        <v>4</v>
      </c>
      <c r="C177" s="42" t="s">
        <v>6</v>
      </c>
      <c r="D177" s="42"/>
      <c r="E177" s="42"/>
      <c r="F177" s="6" t="s">
        <v>52</v>
      </c>
      <c r="G177" s="6" t="s">
        <v>53</v>
      </c>
    </row>
    <row r="178" spans="2:13" ht="35.25" customHeight="1">
      <c r="B178" s="8">
        <v>1</v>
      </c>
      <c r="C178" s="50" t="s">
        <v>24</v>
      </c>
      <c r="D178" s="51"/>
      <c r="E178" s="52"/>
      <c r="F178" s="19">
        <v>2140200</v>
      </c>
      <c r="G178" s="19"/>
      <c r="M178" s="25">
        <f>F178+G178</f>
        <v>2140200</v>
      </c>
    </row>
    <row r="179" spans="2:7" ht="27" customHeight="1">
      <c r="B179" s="8"/>
      <c r="C179" s="34"/>
      <c r="D179" s="34"/>
      <c r="E179" s="34"/>
      <c r="F179" s="19"/>
      <c r="G179" s="19"/>
    </row>
    <row r="180" spans="2:7" ht="27" customHeight="1">
      <c r="B180" s="8"/>
      <c r="C180" s="34"/>
      <c r="D180" s="34"/>
      <c r="E180" s="34"/>
      <c r="F180" s="19"/>
      <c r="G180" s="19"/>
    </row>
    <row r="181" spans="2:7" ht="27" customHeight="1">
      <c r="B181" s="8"/>
      <c r="C181" s="34"/>
      <c r="D181" s="34"/>
      <c r="E181" s="34"/>
      <c r="F181" s="19"/>
      <c r="G181" s="19"/>
    </row>
    <row r="182" spans="2:7" ht="27" customHeight="1">
      <c r="B182" s="8"/>
      <c r="C182" s="34"/>
      <c r="D182" s="34"/>
      <c r="E182" s="34"/>
      <c r="F182" s="19"/>
      <c r="G182" s="19"/>
    </row>
    <row r="183" spans="2:7" ht="27" customHeight="1">
      <c r="B183" s="8"/>
      <c r="C183" s="38"/>
      <c r="D183" s="39"/>
      <c r="E183" s="40"/>
      <c r="F183" s="19"/>
      <c r="G183" s="19"/>
    </row>
    <row r="184" spans="2:7" ht="27" customHeight="1">
      <c r="B184" s="8"/>
      <c r="C184" s="38"/>
      <c r="D184" s="39"/>
      <c r="E184" s="40"/>
      <c r="F184" s="19"/>
      <c r="G184" s="19"/>
    </row>
    <row r="185" spans="2:7" ht="27" customHeight="1">
      <c r="B185" s="8"/>
      <c r="C185" s="38"/>
      <c r="D185" s="39"/>
      <c r="E185" s="40"/>
      <c r="F185" s="19"/>
      <c r="G185" s="19"/>
    </row>
    <row r="186" spans="2:7" ht="27" customHeight="1">
      <c r="B186" s="8"/>
      <c r="C186" s="38"/>
      <c r="D186" s="39"/>
      <c r="E186" s="40"/>
      <c r="F186" s="19"/>
      <c r="G186" s="19"/>
    </row>
    <row r="187" spans="2:7" ht="27" customHeight="1">
      <c r="B187" s="8"/>
      <c r="C187" s="38"/>
      <c r="D187" s="39"/>
      <c r="E187" s="40"/>
      <c r="F187" s="19"/>
      <c r="G187" s="19"/>
    </row>
    <row r="188" spans="2:7" ht="27" customHeight="1">
      <c r="B188" s="8"/>
      <c r="C188" s="34"/>
      <c r="D188" s="34"/>
      <c r="E188" s="34"/>
      <c r="F188" s="19"/>
      <c r="G188" s="19"/>
    </row>
    <row r="189" spans="2:7" ht="27" customHeight="1">
      <c r="B189" s="8"/>
      <c r="C189" s="35" t="s">
        <v>0</v>
      </c>
      <c r="D189" s="36"/>
      <c r="E189" s="37"/>
      <c r="F189" s="21">
        <f>SUM(F178:F188)</f>
        <v>2140200</v>
      </c>
      <c r="G189" s="19"/>
    </row>
    <row r="193" spans="2:6" ht="18.75">
      <c r="B193" s="13"/>
      <c r="C193" s="13"/>
      <c r="D193" s="14"/>
      <c r="E193" s="14"/>
      <c r="F193" s="15"/>
    </row>
    <row r="194" spans="2:7" ht="18.75">
      <c r="B194" s="15" t="s">
        <v>7</v>
      </c>
      <c r="C194" s="15"/>
      <c r="D194" s="16"/>
      <c r="E194" s="17"/>
      <c r="G194" s="15" t="s">
        <v>57</v>
      </c>
    </row>
    <row r="195" spans="2:7" ht="18.75">
      <c r="B195" s="13"/>
      <c r="C195" s="13"/>
      <c r="E195" s="18" t="s">
        <v>2</v>
      </c>
      <c r="F195" s="3"/>
      <c r="G195" s="18" t="s">
        <v>3</v>
      </c>
    </row>
    <row r="196" ht="12.75">
      <c r="C196" s="29"/>
    </row>
    <row r="200" spans="4:7" ht="18.75">
      <c r="D200" s="10"/>
      <c r="E200" s="12" t="s">
        <v>9</v>
      </c>
      <c r="F200" s="10"/>
      <c r="G200" s="10"/>
    </row>
    <row r="201" spans="4:7" ht="18.75">
      <c r="D201" s="10"/>
      <c r="E201" s="10"/>
      <c r="F201" s="10"/>
      <c r="G201" s="10"/>
    </row>
    <row r="202" spans="4:7" ht="18.75">
      <c r="D202" s="46" t="s">
        <v>56</v>
      </c>
      <c r="E202" s="46"/>
      <c r="F202" s="11"/>
      <c r="G202" s="7" t="s">
        <v>26</v>
      </c>
    </row>
    <row r="203" spans="4:7" ht="18.75">
      <c r="D203" s="10"/>
      <c r="E203" s="10"/>
      <c r="F203" s="4" t="s">
        <v>2</v>
      </c>
      <c r="G203" s="4" t="s">
        <v>8</v>
      </c>
    </row>
    <row r="204" spans="4:7" ht="18.75">
      <c r="D204" s="10"/>
      <c r="E204" s="10"/>
      <c r="F204" s="10"/>
      <c r="G204" s="10"/>
    </row>
    <row r="207" spans="2:7" ht="36.75" customHeight="1">
      <c r="B207" s="33" t="s">
        <v>93</v>
      </c>
      <c r="C207" s="33"/>
      <c r="D207" s="33"/>
      <c r="E207" s="33"/>
      <c r="F207" s="33"/>
      <c r="G207" s="33"/>
    </row>
    <row r="210" spans="3:6" ht="19.5" thickBot="1">
      <c r="C210" s="47" t="s">
        <v>63</v>
      </c>
      <c r="D210" s="47"/>
      <c r="E210" s="47"/>
      <c r="F210" s="47"/>
    </row>
    <row r="211" spans="2:7" ht="19.5" thickBot="1">
      <c r="B211" s="47" t="s">
        <v>61</v>
      </c>
      <c r="C211" s="47"/>
      <c r="D211" s="47"/>
      <c r="E211" s="47"/>
      <c r="F211" s="7" t="s">
        <v>5</v>
      </c>
      <c r="G211" s="20">
        <f>F226</f>
        <v>17554000</v>
      </c>
    </row>
    <row r="212" spans="2:5" ht="18.75">
      <c r="B212" s="47" t="s">
        <v>46</v>
      </c>
      <c r="C212" s="47"/>
      <c r="D212" s="47"/>
      <c r="E212" s="47"/>
    </row>
    <row r="214" spans="6:7" ht="12.75">
      <c r="F214" s="41" t="s">
        <v>1</v>
      </c>
      <c r="G214" s="41"/>
    </row>
    <row r="215" spans="2:7" ht="37.5">
      <c r="B215" s="5" t="s">
        <v>4</v>
      </c>
      <c r="C215" s="42" t="s">
        <v>6</v>
      </c>
      <c r="D215" s="42"/>
      <c r="E215" s="42"/>
      <c r="F215" s="6" t="s">
        <v>52</v>
      </c>
      <c r="G215" s="6" t="s">
        <v>53</v>
      </c>
    </row>
    <row r="216" spans="2:13" ht="35.25" customHeight="1">
      <c r="B216" s="8">
        <v>1</v>
      </c>
      <c r="C216" s="50" t="s">
        <v>24</v>
      </c>
      <c r="D216" s="51"/>
      <c r="E216" s="52"/>
      <c r="F216" s="19">
        <v>17554000</v>
      </c>
      <c r="G216" s="19"/>
      <c r="M216" s="25">
        <f>F216+G216</f>
        <v>17554000</v>
      </c>
    </row>
    <row r="217" spans="2:7" ht="35.25" customHeight="1">
      <c r="B217" s="8"/>
      <c r="C217" s="34"/>
      <c r="D217" s="34"/>
      <c r="E217" s="34"/>
      <c r="F217" s="19"/>
      <c r="G217" s="19"/>
    </row>
    <row r="218" spans="2:7" ht="35.25" customHeight="1">
      <c r="B218" s="8"/>
      <c r="C218" s="34"/>
      <c r="D218" s="34"/>
      <c r="E218" s="34"/>
      <c r="F218" s="19"/>
      <c r="G218" s="19"/>
    </row>
    <row r="219" spans="2:7" ht="35.25" customHeight="1">
      <c r="B219" s="8"/>
      <c r="C219" s="34"/>
      <c r="D219" s="34"/>
      <c r="E219" s="34"/>
      <c r="F219" s="19"/>
      <c r="G219" s="19"/>
    </row>
    <row r="220" spans="2:7" ht="35.25" customHeight="1">
      <c r="B220" s="8"/>
      <c r="C220" s="34"/>
      <c r="D220" s="34"/>
      <c r="E220" s="34"/>
      <c r="F220" s="19"/>
      <c r="G220" s="19"/>
    </row>
    <row r="221" spans="2:7" ht="35.25" customHeight="1">
      <c r="B221" s="8"/>
      <c r="C221" s="38"/>
      <c r="D221" s="39"/>
      <c r="E221" s="40"/>
      <c r="F221" s="19"/>
      <c r="G221" s="19"/>
    </row>
    <row r="222" spans="2:7" ht="35.25" customHeight="1">
      <c r="B222" s="8"/>
      <c r="C222" s="38"/>
      <c r="D222" s="39"/>
      <c r="E222" s="40"/>
      <c r="F222" s="19"/>
      <c r="G222" s="19"/>
    </row>
    <row r="223" spans="2:7" ht="35.25" customHeight="1">
      <c r="B223" s="8"/>
      <c r="C223" s="38"/>
      <c r="D223" s="39"/>
      <c r="E223" s="40"/>
      <c r="F223" s="19"/>
      <c r="G223" s="19"/>
    </row>
    <row r="224" spans="2:7" ht="35.25" customHeight="1">
      <c r="B224" s="8"/>
      <c r="C224" s="38"/>
      <c r="D224" s="39"/>
      <c r="E224" s="40"/>
      <c r="F224" s="19"/>
      <c r="G224" s="19"/>
    </row>
    <row r="225" spans="2:7" ht="35.25" customHeight="1">
      <c r="B225" s="8"/>
      <c r="C225" s="38"/>
      <c r="D225" s="39"/>
      <c r="E225" s="40"/>
      <c r="F225" s="19"/>
      <c r="G225" s="19"/>
    </row>
    <row r="226" spans="2:7" ht="35.25" customHeight="1">
      <c r="B226" s="8"/>
      <c r="C226" s="35" t="s">
        <v>0</v>
      </c>
      <c r="D226" s="36"/>
      <c r="E226" s="37"/>
      <c r="F226" s="21">
        <f>SUM(F216:F225)</f>
        <v>17554000</v>
      </c>
      <c r="G226" s="19"/>
    </row>
    <row r="230" spans="2:6" ht="18.75">
      <c r="B230" s="13"/>
      <c r="C230" s="13"/>
      <c r="D230" s="14"/>
      <c r="E230" s="14"/>
      <c r="F230" s="15"/>
    </row>
    <row r="231" spans="2:7" ht="18.75">
      <c r="B231" s="15" t="s">
        <v>7</v>
      </c>
      <c r="C231" s="15"/>
      <c r="D231" s="16"/>
      <c r="E231" s="17"/>
      <c r="G231" s="15" t="s">
        <v>57</v>
      </c>
    </row>
    <row r="232" spans="2:7" ht="18.75">
      <c r="B232" s="13"/>
      <c r="C232" s="13"/>
      <c r="E232" s="18" t="s">
        <v>2</v>
      </c>
      <c r="F232" s="3"/>
      <c r="G232" s="18" t="s">
        <v>3</v>
      </c>
    </row>
    <row r="233" ht="12.75">
      <c r="C233" s="29"/>
    </row>
    <row r="238" spans="4:7" ht="18.75">
      <c r="D238" s="10"/>
      <c r="E238" s="12" t="s">
        <v>9</v>
      </c>
      <c r="F238" s="10"/>
      <c r="G238" s="10"/>
    </row>
    <row r="239" spans="4:7" ht="18.75">
      <c r="D239" s="10"/>
      <c r="E239" s="10"/>
      <c r="F239" s="10"/>
      <c r="G239" s="10"/>
    </row>
    <row r="240" spans="4:7" ht="18.75">
      <c r="D240" s="46" t="s">
        <v>56</v>
      </c>
      <c r="E240" s="46"/>
      <c r="F240" s="11"/>
      <c r="G240" s="7" t="s">
        <v>26</v>
      </c>
    </row>
    <row r="241" spans="4:7" ht="18.75">
      <c r="D241" s="10"/>
      <c r="E241" s="10"/>
      <c r="F241" s="4" t="s">
        <v>2</v>
      </c>
      <c r="G241" s="4" t="s">
        <v>8</v>
      </c>
    </row>
    <row r="242" spans="4:7" ht="18.75">
      <c r="D242" s="10"/>
      <c r="E242" s="10"/>
      <c r="F242" s="10"/>
      <c r="G242" s="10"/>
    </row>
    <row r="245" spans="2:7" ht="36" customHeight="1">
      <c r="B245" s="33" t="s">
        <v>90</v>
      </c>
      <c r="C245" s="33"/>
      <c r="D245" s="33"/>
      <c r="E245" s="33"/>
      <c r="F245" s="33"/>
      <c r="G245" s="33"/>
    </row>
    <row r="248" spans="3:6" ht="19.5" thickBot="1">
      <c r="C248" s="47" t="s">
        <v>63</v>
      </c>
      <c r="D248" s="47"/>
      <c r="E248" s="47"/>
      <c r="F248" s="47"/>
    </row>
    <row r="249" spans="2:7" ht="19.5" thickBot="1">
      <c r="B249" s="47" t="s">
        <v>61</v>
      </c>
      <c r="C249" s="47"/>
      <c r="D249" s="47"/>
      <c r="E249" s="47"/>
      <c r="F249" s="7" t="s">
        <v>5</v>
      </c>
      <c r="G249" s="20">
        <f>F265</f>
        <v>15000</v>
      </c>
    </row>
    <row r="250" spans="2:5" ht="18.75">
      <c r="B250" s="47" t="s">
        <v>44</v>
      </c>
      <c r="C250" s="47"/>
      <c r="D250" s="47"/>
      <c r="E250" s="47"/>
    </row>
    <row r="252" spans="6:7" ht="12.75">
      <c r="F252" s="41" t="s">
        <v>1</v>
      </c>
      <c r="G252" s="41"/>
    </row>
    <row r="253" spans="2:7" ht="37.5">
      <c r="B253" s="5" t="s">
        <v>4</v>
      </c>
      <c r="C253" s="42" t="s">
        <v>6</v>
      </c>
      <c r="D253" s="42"/>
      <c r="E253" s="42"/>
      <c r="F253" s="6" t="s">
        <v>52</v>
      </c>
      <c r="G253" s="6" t="s">
        <v>53</v>
      </c>
    </row>
    <row r="254" spans="2:7" ht="39" customHeight="1">
      <c r="B254" s="8">
        <v>1</v>
      </c>
      <c r="C254" s="50" t="s">
        <v>123</v>
      </c>
      <c r="D254" s="51"/>
      <c r="E254" s="52"/>
      <c r="F254" s="19">
        <v>15000</v>
      </c>
      <c r="G254" s="19"/>
    </row>
    <row r="255" spans="2:7" ht="27" customHeight="1">
      <c r="B255" s="8"/>
      <c r="C255" s="34"/>
      <c r="D255" s="34"/>
      <c r="E255" s="34"/>
      <c r="F255" s="19"/>
      <c r="G255" s="19"/>
    </row>
    <row r="256" spans="2:7" ht="27" customHeight="1">
      <c r="B256" s="8"/>
      <c r="C256" s="34"/>
      <c r="D256" s="34"/>
      <c r="E256" s="34"/>
      <c r="F256" s="19"/>
      <c r="G256" s="19"/>
    </row>
    <row r="257" spans="2:7" ht="27" customHeight="1">
      <c r="B257" s="8"/>
      <c r="C257" s="34"/>
      <c r="D257" s="34"/>
      <c r="E257" s="34"/>
      <c r="F257" s="19"/>
      <c r="G257" s="19"/>
    </row>
    <row r="258" spans="2:7" ht="27" customHeight="1">
      <c r="B258" s="8"/>
      <c r="C258" s="34"/>
      <c r="D258" s="34"/>
      <c r="E258" s="34"/>
      <c r="F258" s="19"/>
      <c r="G258" s="19"/>
    </row>
    <row r="259" spans="2:7" ht="27" customHeight="1">
      <c r="B259" s="8"/>
      <c r="C259" s="38"/>
      <c r="D259" s="39"/>
      <c r="E259" s="40"/>
      <c r="F259" s="19"/>
      <c r="G259" s="19"/>
    </row>
    <row r="260" spans="2:7" ht="27" customHeight="1">
      <c r="B260" s="8"/>
      <c r="C260" s="38"/>
      <c r="D260" s="39"/>
      <c r="E260" s="40"/>
      <c r="F260" s="19"/>
      <c r="G260" s="19"/>
    </row>
    <row r="261" spans="2:7" ht="27" customHeight="1">
      <c r="B261" s="8"/>
      <c r="C261" s="38"/>
      <c r="D261" s="39"/>
      <c r="E261" s="40"/>
      <c r="F261" s="19"/>
      <c r="G261" s="19"/>
    </row>
    <row r="262" spans="2:7" ht="27" customHeight="1">
      <c r="B262" s="8"/>
      <c r="C262" s="38"/>
      <c r="D262" s="39"/>
      <c r="E262" s="40"/>
      <c r="F262" s="19"/>
      <c r="G262" s="19"/>
    </row>
    <row r="263" spans="2:7" ht="27" customHeight="1">
      <c r="B263" s="8"/>
      <c r="C263" s="38"/>
      <c r="D263" s="39"/>
      <c r="E263" s="40"/>
      <c r="F263" s="19"/>
      <c r="G263" s="19"/>
    </row>
    <row r="264" spans="2:7" ht="27" customHeight="1">
      <c r="B264" s="8"/>
      <c r="C264" s="34"/>
      <c r="D264" s="34"/>
      <c r="E264" s="34"/>
      <c r="F264" s="19"/>
      <c r="G264" s="19"/>
    </row>
    <row r="265" spans="2:7" ht="27" customHeight="1">
      <c r="B265" s="8"/>
      <c r="C265" s="35" t="s">
        <v>0</v>
      </c>
      <c r="D265" s="36"/>
      <c r="E265" s="37"/>
      <c r="F265" s="21">
        <f>SUM(F254:F264)</f>
        <v>15000</v>
      </c>
      <c r="G265" s="19"/>
    </row>
    <row r="269" spans="2:6" ht="18.75">
      <c r="B269" s="13"/>
      <c r="C269" s="13"/>
      <c r="D269" s="14"/>
      <c r="E269" s="14"/>
      <c r="F269" s="15"/>
    </row>
    <row r="270" spans="2:7" ht="18.75">
      <c r="B270" s="15" t="s">
        <v>7</v>
      </c>
      <c r="C270" s="15"/>
      <c r="D270" s="16"/>
      <c r="E270" s="17"/>
      <c r="G270" s="15" t="s">
        <v>57</v>
      </c>
    </row>
    <row r="271" spans="2:7" ht="18.75">
      <c r="B271" s="13"/>
      <c r="C271" s="13"/>
      <c r="E271" s="18" t="s">
        <v>2</v>
      </c>
      <c r="F271" s="3"/>
      <c r="G271" s="18" t="s">
        <v>3</v>
      </c>
    </row>
    <row r="272" spans="2:3" ht="12.75">
      <c r="B272" s="26"/>
      <c r="C272" s="29"/>
    </row>
    <row r="278" spans="4:7" ht="18.75">
      <c r="D278" s="10"/>
      <c r="E278" s="12" t="s">
        <v>9</v>
      </c>
      <c r="F278" s="10"/>
      <c r="G278" s="10"/>
    </row>
    <row r="279" spans="4:7" ht="18.75">
      <c r="D279" s="10"/>
      <c r="E279" s="10"/>
      <c r="F279" s="10"/>
      <c r="G279" s="10"/>
    </row>
    <row r="280" spans="4:7" ht="18.75">
      <c r="D280" s="46" t="s">
        <v>56</v>
      </c>
      <c r="E280" s="46"/>
      <c r="F280" s="11"/>
      <c r="G280" s="7" t="s">
        <v>26</v>
      </c>
    </row>
    <row r="281" spans="4:7" ht="18.75">
      <c r="D281" s="10"/>
      <c r="E281" s="10"/>
      <c r="F281" s="4" t="s">
        <v>2</v>
      </c>
      <c r="G281" s="4" t="s">
        <v>8</v>
      </c>
    </row>
    <row r="282" spans="4:7" ht="18.75">
      <c r="D282" s="10"/>
      <c r="E282" s="10"/>
      <c r="F282" s="10"/>
      <c r="G282" s="10"/>
    </row>
    <row r="285" spans="2:7" ht="34.5" customHeight="1">
      <c r="B285" s="9"/>
      <c r="C285" s="33" t="s">
        <v>10</v>
      </c>
      <c r="D285" s="33"/>
      <c r="E285" s="33"/>
      <c r="F285" s="33"/>
      <c r="G285" s="9"/>
    </row>
    <row r="288" spans="3:6" ht="19.5" thickBot="1">
      <c r="C288" s="47" t="s">
        <v>54</v>
      </c>
      <c r="D288" s="47"/>
      <c r="E288" s="47"/>
      <c r="F288" s="47"/>
    </row>
    <row r="289" spans="2:7" ht="24" customHeight="1" thickBot="1">
      <c r="B289" s="47" t="s">
        <v>61</v>
      </c>
      <c r="C289" s="47"/>
      <c r="D289" s="47"/>
      <c r="E289" s="47"/>
      <c r="F289" s="7" t="s">
        <v>5</v>
      </c>
      <c r="G289" s="20">
        <f>F305</f>
        <v>89436.7</v>
      </c>
    </row>
    <row r="290" spans="2:5" ht="22.5" customHeight="1">
      <c r="B290" s="47" t="s">
        <v>78</v>
      </c>
      <c r="C290" s="47"/>
      <c r="D290" s="47"/>
      <c r="E290" s="47"/>
    </row>
    <row r="292" spans="6:7" ht="22.5" customHeight="1">
      <c r="F292" s="41" t="s">
        <v>1</v>
      </c>
      <c r="G292" s="41"/>
    </row>
    <row r="293" spans="2:7" ht="37.5">
      <c r="B293" s="5" t="s">
        <v>4</v>
      </c>
      <c r="C293" s="42" t="s">
        <v>6</v>
      </c>
      <c r="D293" s="42"/>
      <c r="E293" s="42"/>
      <c r="F293" s="6" t="s">
        <v>52</v>
      </c>
      <c r="G293" s="6" t="s">
        <v>53</v>
      </c>
    </row>
    <row r="294" spans="2:7" ht="18.75">
      <c r="B294" s="8">
        <v>1</v>
      </c>
      <c r="C294" s="50" t="s">
        <v>33</v>
      </c>
      <c r="D294" s="51"/>
      <c r="E294" s="52"/>
      <c r="F294" s="19">
        <v>89436.7</v>
      </c>
      <c r="G294" s="19"/>
    </row>
    <row r="295" spans="2:7" ht="18.75">
      <c r="B295" s="8"/>
      <c r="C295" s="34"/>
      <c r="D295" s="34"/>
      <c r="E295" s="34"/>
      <c r="F295" s="19"/>
      <c r="G295" s="19"/>
    </row>
    <row r="296" spans="2:7" ht="18.75">
      <c r="B296" s="8"/>
      <c r="C296" s="34"/>
      <c r="D296" s="34"/>
      <c r="E296" s="34"/>
      <c r="F296" s="19"/>
      <c r="G296" s="19"/>
    </row>
    <row r="297" spans="2:7" ht="18.75">
      <c r="B297" s="8"/>
      <c r="C297" s="34"/>
      <c r="D297" s="34"/>
      <c r="E297" s="34"/>
      <c r="F297" s="19"/>
      <c r="G297" s="19"/>
    </row>
    <row r="298" spans="2:7" ht="18.75">
      <c r="B298" s="8"/>
      <c r="C298" s="34"/>
      <c r="D298" s="34"/>
      <c r="E298" s="34"/>
      <c r="F298" s="19"/>
      <c r="G298" s="19"/>
    </row>
    <row r="299" spans="2:7" ht="18.75">
      <c r="B299" s="8"/>
      <c r="C299" s="38"/>
      <c r="D299" s="39"/>
      <c r="E299" s="40"/>
      <c r="F299" s="19"/>
      <c r="G299" s="19"/>
    </row>
    <row r="300" spans="2:7" ht="18.75">
      <c r="B300" s="8"/>
      <c r="C300" s="38"/>
      <c r="D300" s="39"/>
      <c r="E300" s="40"/>
      <c r="F300" s="19"/>
      <c r="G300" s="19"/>
    </row>
    <row r="301" spans="2:7" ht="18.75">
      <c r="B301" s="8"/>
      <c r="C301" s="38"/>
      <c r="D301" s="39"/>
      <c r="E301" s="40"/>
      <c r="F301" s="19"/>
      <c r="G301" s="19"/>
    </row>
    <row r="302" spans="2:7" ht="18.75">
      <c r="B302" s="8"/>
      <c r="C302" s="38"/>
      <c r="D302" s="39"/>
      <c r="E302" s="40"/>
      <c r="F302" s="19"/>
      <c r="G302" s="19"/>
    </row>
    <row r="303" spans="2:7" ht="18.75">
      <c r="B303" s="8"/>
      <c r="C303" s="38"/>
      <c r="D303" s="39"/>
      <c r="E303" s="40"/>
      <c r="F303" s="19"/>
      <c r="G303" s="19"/>
    </row>
    <row r="304" spans="2:7" ht="18.75">
      <c r="B304" s="8"/>
      <c r="C304" s="34"/>
      <c r="D304" s="34"/>
      <c r="E304" s="34"/>
      <c r="F304" s="19"/>
      <c r="G304" s="19"/>
    </row>
    <row r="305" spans="2:7" ht="18.75">
      <c r="B305" s="8"/>
      <c r="C305" s="35" t="s">
        <v>0</v>
      </c>
      <c r="D305" s="36"/>
      <c r="E305" s="37"/>
      <c r="F305" s="21">
        <f>SUM(F294:F304)</f>
        <v>89436.7</v>
      </c>
      <c r="G305" s="19"/>
    </row>
    <row r="309" spans="2:6" ht="18.75">
      <c r="B309" s="13"/>
      <c r="C309" s="13"/>
      <c r="D309" s="14"/>
      <c r="E309" s="14"/>
      <c r="F309" s="15"/>
    </row>
    <row r="310" spans="2:7" ht="18.75">
      <c r="B310" s="15" t="s">
        <v>7</v>
      </c>
      <c r="C310" s="15"/>
      <c r="D310" s="16"/>
      <c r="E310" s="17"/>
      <c r="G310" s="15" t="s">
        <v>57</v>
      </c>
    </row>
    <row r="311" spans="2:7" ht="18.75">
      <c r="B311" s="13"/>
      <c r="C311" s="13"/>
      <c r="E311" s="18" t="s">
        <v>2</v>
      </c>
      <c r="F311" s="3"/>
      <c r="G311" s="18" t="s">
        <v>3</v>
      </c>
    </row>
    <row r="312" ht="12.75">
      <c r="C312" s="29">
        <v>43165</v>
      </c>
    </row>
  </sheetData>
  <sheetProtection/>
  <mergeCells count="151">
    <mergeCell ref="C296:E296"/>
    <mergeCell ref="C297:E297"/>
    <mergeCell ref="C305:E305"/>
    <mergeCell ref="C299:E299"/>
    <mergeCell ref="C300:E300"/>
    <mergeCell ref="C301:E301"/>
    <mergeCell ref="C302:E302"/>
    <mergeCell ref="C303:E303"/>
    <mergeCell ref="C304:E304"/>
    <mergeCell ref="C298:E298"/>
    <mergeCell ref="D280:E280"/>
    <mergeCell ref="C285:F285"/>
    <mergeCell ref="C288:F288"/>
    <mergeCell ref="B289:E289"/>
    <mergeCell ref="B290:E290"/>
    <mergeCell ref="F292:G292"/>
    <mergeCell ref="C293:E293"/>
    <mergeCell ref="C294:E294"/>
    <mergeCell ref="C295:E295"/>
    <mergeCell ref="D4:E4"/>
    <mergeCell ref="C12:F12"/>
    <mergeCell ref="B13:E13"/>
    <mergeCell ref="B15:E15"/>
    <mergeCell ref="F17:G17"/>
    <mergeCell ref="B9:G9"/>
    <mergeCell ref="C18:E18"/>
    <mergeCell ref="C19:E19"/>
    <mergeCell ref="C20:E20"/>
    <mergeCell ref="C21:E21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D47:E47"/>
    <mergeCell ref="C55:F55"/>
    <mergeCell ref="B56:E56"/>
    <mergeCell ref="B57:E57"/>
    <mergeCell ref="B52:G52"/>
    <mergeCell ref="F59:G59"/>
    <mergeCell ref="C60:E60"/>
    <mergeCell ref="C61:E61"/>
    <mergeCell ref="C62:E62"/>
    <mergeCell ref="C63:E63"/>
    <mergeCell ref="C64:E64"/>
    <mergeCell ref="C65:E65"/>
    <mergeCell ref="C66:E66"/>
    <mergeCell ref="C67:E67"/>
    <mergeCell ref="C68:E68"/>
    <mergeCell ref="C69:E69"/>
    <mergeCell ref="C70:E70"/>
    <mergeCell ref="C71:E71"/>
    <mergeCell ref="C72:E72"/>
    <mergeCell ref="D84:E84"/>
    <mergeCell ref="C92:F92"/>
    <mergeCell ref="B93:E93"/>
    <mergeCell ref="B89:G89"/>
    <mergeCell ref="B94:E94"/>
    <mergeCell ref="F96:G96"/>
    <mergeCell ref="C97:E97"/>
    <mergeCell ref="C98:E98"/>
    <mergeCell ref="C99:E99"/>
    <mergeCell ref="C100:E100"/>
    <mergeCell ref="C101:E101"/>
    <mergeCell ref="C102:E102"/>
    <mergeCell ref="C103:E103"/>
    <mergeCell ref="C104:E104"/>
    <mergeCell ref="C105:E105"/>
    <mergeCell ref="C106:E106"/>
    <mergeCell ref="C107:E107"/>
    <mergeCell ref="C108:E108"/>
    <mergeCell ref="C109:E109"/>
    <mergeCell ref="D126:E126"/>
    <mergeCell ref="C134:F134"/>
    <mergeCell ref="B131:G131"/>
    <mergeCell ref="B135:E135"/>
    <mergeCell ref="B136:E136"/>
    <mergeCell ref="F138:G138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48:E148"/>
    <mergeCell ref="C149:E149"/>
    <mergeCell ref="C150:E150"/>
    <mergeCell ref="C151:E151"/>
    <mergeCell ref="D164:E164"/>
    <mergeCell ref="C172:F172"/>
    <mergeCell ref="B169:G169"/>
    <mergeCell ref="B173:E173"/>
    <mergeCell ref="B174:E174"/>
    <mergeCell ref="F176:G176"/>
    <mergeCell ref="C177:E177"/>
    <mergeCell ref="C178:E178"/>
    <mergeCell ref="C179:E179"/>
    <mergeCell ref="C180:E180"/>
    <mergeCell ref="C181:E181"/>
    <mergeCell ref="C182:E182"/>
    <mergeCell ref="C183:E183"/>
    <mergeCell ref="C184:E184"/>
    <mergeCell ref="C185:E185"/>
    <mergeCell ref="C186:E186"/>
    <mergeCell ref="C187:E187"/>
    <mergeCell ref="C221:E221"/>
    <mergeCell ref="C210:F210"/>
    <mergeCell ref="B211:E211"/>
    <mergeCell ref="B212:E212"/>
    <mergeCell ref="F214:G214"/>
    <mergeCell ref="C215:E215"/>
    <mergeCell ref="C216:E216"/>
    <mergeCell ref="C217:E217"/>
    <mergeCell ref="C218:E218"/>
    <mergeCell ref="C219:E219"/>
    <mergeCell ref="C220:E220"/>
    <mergeCell ref="C188:E188"/>
    <mergeCell ref="C189:E189"/>
    <mergeCell ref="D202:E202"/>
    <mergeCell ref="B207:G207"/>
    <mergeCell ref="C253:E253"/>
    <mergeCell ref="C222:E222"/>
    <mergeCell ref="C223:E223"/>
    <mergeCell ref="C224:E224"/>
    <mergeCell ref="C225:E225"/>
    <mergeCell ref="C226:E226"/>
    <mergeCell ref="B245:G245"/>
    <mergeCell ref="C265:E265"/>
    <mergeCell ref="C259:E259"/>
    <mergeCell ref="C260:E260"/>
    <mergeCell ref="C261:E261"/>
    <mergeCell ref="C262:E262"/>
    <mergeCell ref="D240:E240"/>
    <mergeCell ref="C248:F248"/>
    <mergeCell ref="B249:E249"/>
    <mergeCell ref="B250:E250"/>
    <mergeCell ref="F252:G252"/>
    <mergeCell ref="C263:E263"/>
    <mergeCell ref="C264:E264"/>
    <mergeCell ref="C254:E254"/>
    <mergeCell ref="C255:E255"/>
    <mergeCell ref="C256:E256"/>
    <mergeCell ref="C257:E257"/>
    <mergeCell ref="C258:E258"/>
  </mergeCells>
  <printOptions/>
  <pageMargins left="1.1023622047244095" right="0.3937007874015748" top="0.984251968503937" bottom="0.984251968503937" header="0.5118110236220472" footer="0.5118110236220472"/>
  <pageSetup fitToHeight="9" fitToWidth="1" horizontalDpi="600" verticalDpi="600" orientation="portrait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42"/>
  <sheetViews>
    <sheetView tabSelected="1" zoomScale="80" zoomScaleNormal="80" zoomScalePageLayoutView="0" workbookViewId="0" topLeftCell="B1">
      <selection activeCell="C44" sqref="C44"/>
    </sheetView>
  </sheetViews>
  <sheetFormatPr defaultColWidth="9.00390625" defaultRowHeight="12.75"/>
  <cols>
    <col min="1" max="1" width="9.375" style="0" customWidth="1"/>
    <col min="2" max="2" width="7.125" style="0" customWidth="1"/>
    <col min="3" max="3" width="21.375" style="0" customWidth="1"/>
    <col min="4" max="4" width="22.75390625" style="0" customWidth="1"/>
    <col min="5" max="5" width="22.25390625" style="0" customWidth="1"/>
    <col min="6" max="6" width="21.00390625" style="0" customWidth="1"/>
    <col min="7" max="7" width="21.25390625" style="0" customWidth="1"/>
    <col min="10" max="10" width="13.375" style="0" customWidth="1"/>
  </cols>
  <sheetData>
    <row r="1" ht="12.75">
      <c r="G1" s="55" t="s">
        <v>135</v>
      </c>
    </row>
    <row r="2" spans="6:7" ht="12.75">
      <c r="F2" s="56" t="s">
        <v>134</v>
      </c>
      <c r="G2" s="56"/>
    </row>
    <row r="3" spans="6:7" ht="12.75">
      <c r="F3" s="56"/>
      <c r="G3" s="56"/>
    </row>
    <row r="4" spans="6:7" ht="12.75">
      <c r="F4" s="56"/>
      <c r="G4" s="56"/>
    </row>
    <row r="5" spans="6:7" ht="41.25" customHeight="1">
      <c r="F5" s="56"/>
      <c r="G5" s="56"/>
    </row>
    <row r="7" spans="2:7" ht="18.75">
      <c r="B7" t="s">
        <v>51</v>
      </c>
      <c r="D7" s="10"/>
      <c r="E7" s="12" t="s">
        <v>9</v>
      </c>
      <c r="F7" s="10"/>
      <c r="G7" s="10"/>
    </row>
    <row r="8" spans="4:7" ht="18.75">
      <c r="D8" s="10"/>
      <c r="E8" s="10"/>
      <c r="F8" s="10"/>
      <c r="G8" s="10"/>
    </row>
    <row r="9" spans="4:7" ht="30.75" customHeight="1">
      <c r="D9" s="46" t="s">
        <v>56</v>
      </c>
      <c r="E9" s="46"/>
      <c r="F9" s="11"/>
      <c r="G9" s="7" t="s">
        <v>26</v>
      </c>
    </row>
    <row r="10" spans="4:7" ht="18.75">
      <c r="D10" s="10"/>
      <c r="E10" s="10"/>
      <c r="F10" s="4" t="s">
        <v>2</v>
      </c>
      <c r="G10" s="4" t="s">
        <v>8</v>
      </c>
    </row>
    <row r="11" spans="4:7" ht="18.75">
      <c r="D11" s="10"/>
      <c r="E11" s="10"/>
      <c r="F11" s="10"/>
      <c r="G11" s="10"/>
    </row>
    <row r="14" spans="2:7" ht="36.75" customHeight="1">
      <c r="B14" s="33" t="s">
        <v>90</v>
      </c>
      <c r="C14" s="33"/>
      <c r="D14" s="33"/>
      <c r="E14" s="33"/>
      <c r="F14" s="33"/>
      <c r="G14" s="33"/>
    </row>
    <row r="17" spans="3:6" ht="27" customHeight="1" thickBot="1">
      <c r="C17" s="47" t="s">
        <v>133</v>
      </c>
      <c r="D17" s="47"/>
      <c r="E17" s="47"/>
      <c r="F17" s="47"/>
    </row>
    <row r="18" spans="2:7" ht="27" customHeight="1" thickBot="1">
      <c r="B18" s="47" t="s">
        <v>131</v>
      </c>
      <c r="C18" s="47"/>
      <c r="D18" s="47"/>
      <c r="E18" s="47"/>
      <c r="F18" s="7" t="s">
        <v>5</v>
      </c>
      <c r="G18" s="20"/>
    </row>
    <row r="19" spans="2:5" ht="18.75" customHeight="1">
      <c r="B19" s="47" t="s">
        <v>132</v>
      </c>
      <c r="C19" s="47"/>
      <c r="D19" s="47"/>
      <c r="E19" s="47"/>
    </row>
    <row r="21" spans="6:7" ht="12.75">
      <c r="F21" s="41" t="s">
        <v>1</v>
      </c>
      <c r="G21" s="41"/>
    </row>
    <row r="22" spans="2:7" ht="35.25" customHeight="1">
      <c r="B22" s="5" t="s">
        <v>4</v>
      </c>
      <c r="C22" s="42" t="s">
        <v>6</v>
      </c>
      <c r="D22" s="42"/>
      <c r="E22" s="42"/>
      <c r="F22" s="6" t="s">
        <v>52</v>
      </c>
      <c r="G22" s="6" t="s">
        <v>53</v>
      </c>
    </row>
    <row r="23" spans="2:7" ht="24.75" customHeight="1">
      <c r="B23" s="8">
        <v>1</v>
      </c>
      <c r="C23" s="50"/>
      <c r="D23" s="51"/>
      <c r="E23" s="52"/>
      <c r="F23" s="19"/>
      <c r="G23" s="19"/>
    </row>
    <row r="24" spans="2:7" ht="24.75" customHeight="1">
      <c r="B24" s="8">
        <v>2</v>
      </c>
      <c r="C24" s="43"/>
      <c r="D24" s="44"/>
      <c r="E24" s="45"/>
      <c r="F24" s="19"/>
      <c r="G24" s="19"/>
    </row>
    <row r="25" spans="2:7" ht="24.75" customHeight="1">
      <c r="B25" s="8">
        <v>3</v>
      </c>
      <c r="C25" s="43"/>
      <c r="D25" s="44"/>
      <c r="E25" s="45"/>
      <c r="F25" s="19"/>
      <c r="G25" s="19"/>
    </row>
    <row r="26" spans="2:7" ht="24.75" customHeight="1">
      <c r="B26" s="8">
        <v>4</v>
      </c>
      <c r="C26" s="53"/>
      <c r="D26" s="53"/>
      <c r="E26" s="53"/>
      <c r="F26" s="19"/>
      <c r="G26" s="19"/>
    </row>
    <row r="27" spans="2:7" ht="24.75" customHeight="1">
      <c r="B27" s="8">
        <v>5</v>
      </c>
      <c r="C27" s="43"/>
      <c r="D27" s="44"/>
      <c r="E27" s="45"/>
      <c r="F27" s="19"/>
      <c r="G27" s="19"/>
    </row>
    <row r="28" spans="2:7" ht="24.75" customHeight="1">
      <c r="B28" s="8">
        <v>6</v>
      </c>
      <c r="C28" s="50"/>
      <c r="D28" s="51"/>
      <c r="E28" s="52"/>
      <c r="F28" s="19"/>
      <c r="G28" s="19"/>
    </row>
    <row r="29" spans="2:7" ht="24.75" customHeight="1">
      <c r="B29" s="8">
        <v>7</v>
      </c>
      <c r="C29" s="43"/>
      <c r="D29" s="44"/>
      <c r="E29" s="45"/>
      <c r="F29" s="19"/>
      <c r="G29" s="19"/>
    </row>
    <row r="30" spans="2:7" ht="24.75" customHeight="1">
      <c r="B30" s="8">
        <v>8</v>
      </c>
      <c r="C30" s="43"/>
      <c r="D30" s="44"/>
      <c r="E30" s="45"/>
      <c r="F30" s="19"/>
      <c r="G30" s="19"/>
    </row>
    <row r="31" spans="2:7" ht="24.75" customHeight="1">
      <c r="B31" s="8">
        <v>9</v>
      </c>
      <c r="C31" s="43"/>
      <c r="D31" s="44"/>
      <c r="E31" s="45"/>
      <c r="F31" s="19"/>
      <c r="G31" s="19"/>
    </row>
    <row r="32" spans="2:7" ht="24.75" customHeight="1">
      <c r="B32" s="8">
        <v>10</v>
      </c>
      <c r="C32" s="43"/>
      <c r="D32" s="44"/>
      <c r="E32" s="45"/>
      <c r="F32" s="19"/>
      <c r="G32" s="19"/>
    </row>
    <row r="33" spans="2:7" ht="24.75" customHeight="1">
      <c r="B33" s="8" t="s">
        <v>136</v>
      </c>
      <c r="C33" s="43"/>
      <c r="D33" s="44"/>
      <c r="E33" s="45"/>
      <c r="F33" s="19"/>
      <c r="G33" s="19"/>
    </row>
    <row r="34" spans="2:7" ht="24.75" customHeight="1">
      <c r="B34" s="8"/>
      <c r="C34" s="43"/>
      <c r="D34" s="44"/>
      <c r="E34" s="45"/>
      <c r="F34" s="19"/>
      <c r="G34" s="19"/>
    </row>
    <row r="35" spans="2:7" ht="24.75" customHeight="1">
      <c r="B35" s="8"/>
      <c r="C35" s="35" t="s">
        <v>0</v>
      </c>
      <c r="D35" s="36"/>
      <c r="E35" s="37"/>
      <c r="F35" s="21"/>
      <c r="G35" s="21"/>
    </row>
    <row r="39" spans="2:6" ht="18.75">
      <c r="B39" s="13"/>
      <c r="C39" s="13"/>
      <c r="D39" s="14"/>
      <c r="E39" s="14"/>
      <c r="F39" s="15"/>
    </row>
    <row r="40" spans="2:7" ht="18.75">
      <c r="B40" s="15" t="s">
        <v>7</v>
      </c>
      <c r="C40" s="15"/>
      <c r="D40" s="16"/>
      <c r="E40" s="17"/>
      <c r="G40" s="15" t="s">
        <v>57</v>
      </c>
    </row>
    <row r="41" spans="2:7" ht="18.75">
      <c r="B41" s="13"/>
      <c r="C41" s="13"/>
      <c r="E41" s="18" t="s">
        <v>2</v>
      </c>
      <c r="F41" s="3"/>
      <c r="G41" s="18" t="s">
        <v>3</v>
      </c>
    </row>
    <row r="42" spans="2:3" ht="12.75">
      <c r="B42" s="26"/>
      <c r="C42" s="31"/>
    </row>
  </sheetData>
  <sheetProtection/>
  <mergeCells count="21">
    <mergeCell ref="F2:G5"/>
    <mergeCell ref="B14:G14"/>
    <mergeCell ref="C33:E33"/>
    <mergeCell ref="D9:E9"/>
    <mergeCell ref="C17:F17"/>
    <mergeCell ref="B18:E18"/>
    <mergeCell ref="B19:E19"/>
    <mergeCell ref="C27:E27"/>
    <mergeCell ref="F21:G21"/>
    <mergeCell ref="C22:E22"/>
    <mergeCell ref="C23:E23"/>
    <mergeCell ref="C24:E24"/>
    <mergeCell ref="C28:E28"/>
    <mergeCell ref="C25:E25"/>
    <mergeCell ref="C26:E26"/>
    <mergeCell ref="C29:E29"/>
    <mergeCell ref="C30:E30"/>
    <mergeCell ref="C31:E31"/>
    <mergeCell ref="C32:E32"/>
    <mergeCell ref="C35:E35"/>
    <mergeCell ref="C34:E34"/>
  </mergeCells>
  <printOptions/>
  <pageMargins left="1.1023622047244095" right="0.3937007874015748" top="0.984251968503937" bottom="0.984251968503937" header="0.5118110236220472" footer="0.5118110236220472"/>
  <pageSetup fitToHeight="9" fitToWidth="1"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17"/>
  <sheetViews>
    <sheetView zoomScale="80" zoomScaleNormal="80" zoomScalePageLayoutView="0" workbookViewId="0" topLeftCell="A94">
      <selection activeCell="A83" sqref="A83:F118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22.625" style="0" customWidth="1"/>
    <col min="4" max="4" width="18.375" style="0" customWidth="1"/>
    <col min="5" max="5" width="21.625" style="0" customWidth="1"/>
    <col min="6" max="6" width="22.625" style="0" customWidth="1"/>
  </cols>
  <sheetData>
    <row r="1" spans="2:6" ht="15.75">
      <c r="B1" s="2"/>
      <c r="C1" s="48"/>
      <c r="D1" s="48"/>
      <c r="E1" s="1"/>
      <c r="F1" s="1"/>
    </row>
    <row r="2" spans="3:6" ht="25.5" customHeight="1">
      <c r="C2" s="10"/>
      <c r="D2" s="12" t="s">
        <v>9</v>
      </c>
      <c r="E2" s="10"/>
      <c r="F2" s="10"/>
    </row>
    <row r="3" spans="3:6" ht="18.75">
      <c r="C3" s="10"/>
      <c r="D3" s="10"/>
      <c r="E3" s="10"/>
      <c r="F3" s="10"/>
    </row>
    <row r="4" spans="3:6" ht="18.75">
      <c r="C4" s="46" t="s">
        <v>56</v>
      </c>
      <c r="D4" s="46"/>
      <c r="E4" s="11"/>
      <c r="F4" s="7" t="s">
        <v>26</v>
      </c>
    </row>
    <row r="5" spans="3:6" ht="18.75">
      <c r="C5" s="10"/>
      <c r="D5" s="10"/>
      <c r="E5" s="4" t="s">
        <v>2</v>
      </c>
      <c r="F5" s="4" t="s">
        <v>8</v>
      </c>
    </row>
    <row r="6" spans="3:6" ht="20.25" customHeight="1">
      <c r="C6" s="10"/>
      <c r="D6" s="10"/>
      <c r="E6" s="10"/>
      <c r="F6" s="10"/>
    </row>
    <row r="9" spans="1:6" ht="38.25" customHeight="1">
      <c r="A9" s="33" t="s">
        <v>89</v>
      </c>
      <c r="B9" s="33"/>
      <c r="C9" s="33"/>
      <c r="D9" s="33"/>
      <c r="E9" s="33"/>
      <c r="F9" s="33"/>
    </row>
    <row r="12" spans="2:5" ht="19.5" thickBot="1">
      <c r="B12" s="47" t="s">
        <v>54</v>
      </c>
      <c r="C12" s="47"/>
      <c r="D12" s="47"/>
      <c r="E12" s="47"/>
    </row>
    <row r="13" spans="1:6" ht="19.5" thickBot="1">
      <c r="A13" s="47" t="s">
        <v>110</v>
      </c>
      <c r="B13" s="47"/>
      <c r="C13" s="47"/>
      <c r="D13" s="47"/>
      <c r="E13" s="7" t="s">
        <v>5</v>
      </c>
      <c r="F13" s="20">
        <f>E29</f>
        <v>4800</v>
      </c>
    </row>
    <row r="14" spans="1:4" ht="18.75" customHeight="1">
      <c r="A14" s="47" t="s">
        <v>48</v>
      </c>
      <c r="B14" s="47"/>
      <c r="C14" s="47"/>
      <c r="D14" s="47"/>
    </row>
    <row r="15" ht="18.75" customHeight="1"/>
    <row r="16" spans="5:6" ht="12.75">
      <c r="E16" s="41" t="s">
        <v>1</v>
      </c>
      <c r="F16" s="41"/>
    </row>
    <row r="17" spans="1:6" ht="37.5">
      <c r="A17" s="5" t="s">
        <v>4</v>
      </c>
      <c r="B17" s="42" t="s">
        <v>6</v>
      </c>
      <c r="C17" s="42"/>
      <c r="D17" s="42"/>
      <c r="E17" s="6" t="s">
        <v>52</v>
      </c>
      <c r="F17" s="6" t="s">
        <v>53</v>
      </c>
    </row>
    <row r="18" spans="1:6" ht="27" customHeight="1">
      <c r="A18" s="8">
        <v>1</v>
      </c>
      <c r="B18" s="43" t="s">
        <v>23</v>
      </c>
      <c r="C18" s="44"/>
      <c r="D18" s="45"/>
      <c r="E18" s="19">
        <v>4800</v>
      </c>
      <c r="F18" s="19"/>
    </row>
    <row r="19" spans="1:6" ht="27" customHeight="1">
      <c r="A19" s="8"/>
      <c r="B19" s="43"/>
      <c r="C19" s="44"/>
      <c r="D19" s="45"/>
      <c r="E19" s="19"/>
      <c r="F19" s="19"/>
    </row>
    <row r="20" spans="1:6" ht="27" customHeight="1">
      <c r="A20" s="8"/>
      <c r="B20" s="43"/>
      <c r="C20" s="44"/>
      <c r="D20" s="45"/>
      <c r="E20" s="19"/>
      <c r="F20" s="19"/>
    </row>
    <row r="21" spans="1:6" ht="27" customHeight="1">
      <c r="A21" s="8"/>
      <c r="B21" s="34"/>
      <c r="C21" s="34"/>
      <c r="D21" s="34"/>
      <c r="E21" s="19"/>
      <c r="F21" s="19"/>
    </row>
    <row r="22" spans="1:6" ht="27" customHeight="1">
      <c r="A22" s="8"/>
      <c r="B22" s="34"/>
      <c r="C22" s="34"/>
      <c r="D22" s="34"/>
      <c r="E22" s="19"/>
      <c r="F22" s="19"/>
    </row>
    <row r="23" spans="1:6" ht="27" customHeight="1">
      <c r="A23" s="8"/>
      <c r="B23" s="38"/>
      <c r="C23" s="39"/>
      <c r="D23" s="40"/>
      <c r="E23" s="19"/>
      <c r="F23" s="19"/>
    </row>
    <row r="24" spans="1:6" ht="27" customHeight="1">
      <c r="A24" s="8"/>
      <c r="B24" s="38"/>
      <c r="C24" s="39"/>
      <c r="D24" s="40"/>
      <c r="E24" s="19"/>
      <c r="F24" s="19"/>
    </row>
    <row r="25" spans="1:6" ht="27" customHeight="1">
      <c r="A25" s="8"/>
      <c r="B25" s="38" t="s">
        <v>51</v>
      </c>
      <c r="C25" s="39"/>
      <c r="D25" s="40"/>
      <c r="E25" s="19"/>
      <c r="F25" s="19"/>
    </row>
    <row r="26" spans="1:6" ht="27" customHeight="1">
      <c r="A26" s="8"/>
      <c r="B26" s="38"/>
      <c r="C26" s="39"/>
      <c r="D26" s="40"/>
      <c r="E26" s="19"/>
      <c r="F26" s="19"/>
    </row>
    <row r="27" spans="1:6" ht="27" customHeight="1">
      <c r="A27" s="8"/>
      <c r="B27" s="38"/>
      <c r="C27" s="39"/>
      <c r="D27" s="40"/>
      <c r="E27" s="19"/>
      <c r="F27" s="19"/>
    </row>
    <row r="28" spans="1:6" ht="27" customHeight="1">
      <c r="A28" s="8"/>
      <c r="B28" s="34"/>
      <c r="C28" s="34"/>
      <c r="D28" s="34"/>
      <c r="E28" s="19"/>
      <c r="F28" s="19"/>
    </row>
    <row r="29" spans="1:6" ht="27" customHeight="1">
      <c r="A29" s="8"/>
      <c r="B29" s="35" t="s">
        <v>0</v>
      </c>
      <c r="C29" s="36"/>
      <c r="D29" s="37"/>
      <c r="E29" s="21">
        <f>SUM(E18:E28)</f>
        <v>4800</v>
      </c>
      <c r="F29" s="19"/>
    </row>
    <row r="33" spans="1:5" ht="18.75">
      <c r="A33" s="13"/>
      <c r="B33" s="13"/>
      <c r="C33" s="14"/>
      <c r="D33" s="14"/>
      <c r="E33" s="15"/>
    </row>
    <row r="34" spans="1:6" ht="18.75">
      <c r="A34" s="15" t="s">
        <v>7</v>
      </c>
      <c r="B34" s="15"/>
      <c r="C34" s="16"/>
      <c r="D34" s="17"/>
      <c r="F34" s="15" t="s">
        <v>57</v>
      </c>
    </row>
    <row r="35" spans="1:6" ht="18.75">
      <c r="A35" s="13"/>
      <c r="B35" s="13"/>
      <c r="D35" s="18" t="s">
        <v>2</v>
      </c>
      <c r="E35" s="3"/>
      <c r="F35" s="18" t="s">
        <v>3</v>
      </c>
    </row>
    <row r="36" spans="1:2" ht="12.75">
      <c r="A36" s="26"/>
      <c r="B36" s="29"/>
    </row>
    <row r="38" spans="3:6" ht="18.75">
      <c r="C38" s="10"/>
      <c r="D38" s="12" t="s">
        <v>9</v>
      </c>
      <c r="E38" s="10"/>
      <c r="F38" s="10"/>
    </row>
    <row r="39" spans="3:6" ht="18.75">
      <c r="C39" s="10"/>
      <c r="D39" s="10"/>
      <c r="E39" s="10"/>
      <c r="F39" s="10"/>
    </row>
    <row r="40" spans="3:6" ht="18.75">
      <c r="C40" s="46" t="s">
        <v>56</v>
      </c>
      <c r="D40" s="46"/>
      <c r="E40" s="11"/>
      <c r="F40" s="7" t="s">
        <v>26</v>
      </c>
    </row>
    <row r="41" spans="3:6" ht="18.75">
      <c r="C41" s="10"/>
      <c r="D41" s="10"/>
      <c r="E41" s="4" t="s">
        <v>2</v>
      </c>
      <c r="F41" s="4" t="s">
        <v>8</v>
      </c>
    </row>
    <row r="42" spans="3:6" ht="18.75">
      <c r="C42" s="10"/>
      <c r="D42" s="10"/>
      <c r="E42" s="10"/>
      <c r="F42" s="10"/>
    </row>
    <row r="45" spans="1:6" ht="38.25" customHeight="1">
      <c r="A45" s="33" t="s">
        <v>90</v>
      </c>
      <c r="B45" s="33"/>
      <c r="C45" s="33"/>
      <c r="D45" s="33"/>
      <c r="E45" s="33"/>
      <c r="F45" s="33"/>
    </row>
    <row r="48" spans="2:5" ht="19.5" thickBot="1">
      <c r="B48" s="47" t="s">
        <v>54</v>
      </c>
      <c r="C48" s="47"/>
      <c r="D48" s="47"/>
      <c r="E48" s="47"/>
    </row>
    <row r="49" spans="1:6" ht="19.5" thickBot="1">
      <c r="A49" s="47" t="s">
        <v>110</v>
      </c>
      <c r="B49" s="47"/>
      <c r="C49" s="47"/>
      <c r="D49" s="47"/>
      <c r="E49" s="7" t="s">
        <v>5</v>
      </c>
      <c r="F49" s="20">
        <f>E65</f>
        <v>10000</v>
      </c>
    </row>
    <row r="50" spans="1:4" ht="18.75">
      <c r="A50" s="47" t="s">
        <v>71</v>
      </c>
      <c r="B50" s="47"/>
      <c r="C50" s="47"/>
      <c r="D50" s="47"/>
    </row>
    <row r="52" spans="5:6" ht="12.75">
      <c r="E52" s="41" t="s">
        <v>1</v>
      </c>
      <c r="F52" s="41"/>
    </row>
    <row r="53" spans="1:6" ht="37.5">
      <c r="A53" s="5" t="s">
        <v>4</v>
      </c>
      <c r="B53" s="42" t="s">
        <v>6</v>
      </c>
      <c r="C53" s="42"/>
      <c r="D53" s="42"/>
      <c r="E53" s="6" t="s">
        <v>52</v>
      </c>
      <c r="F53" s="6" t="s">
        <v>53</v>
      </c>
    </row>
    <row r="54" spans="1:6" ht="27" customHeight="1">
      <c r="A54" s="8">
        <v>1</v>
      </c>
      <c r="B54" s="43" t="s">
        <v>72</v>
      </c>
      <c r="C54" s="44"/>
      <c r="D54" s="45"/>
      <c r="E54" s="19">
        <v>10000</v>
      </c>
      <c r="F54" s="19"/>
    </row>
    <row r="55" spans="1:6" ht="27" customHeight="1">
      <c r="A55" s="8"/>
      <c r="B55" s="43"/>
      <c r="C55" s="44"/>
      <c r="D55" s="45"/>
      <c r="E55" s="19"/>
      <c r="F55" s="19"/>
    </row>
    <row r="56" spans="1:6" ht="27" customHeight="1">
      <c r="A56" s="8"/>
      <c r="B56" s="43"/>
      <c r="C56" s="44"/>
      <c r="D56" s="45"/>
      <c r="E56" s="19"/>
      <c r="F56" s="19"/>
    </row>
    <row r="57" spans="1:6" ht="27" customHeight="1">
      <c r="A57" s="8"/>
      <c r="B57" s="34"/>
      <c r="C57" s="34"/>
      <c r="D57" s="34"/>
      <c r="E57" s="19"/>
      <c r="F57" s="19"/>
    </row>
    <row r="58" spans="1:6" ht="27" customHeight="1">
      <c r="A58" s="8"/>
      <c r="B58" s="34"/>
      <c r="C58" s="34"/>
      <c r="D58" s="34"/>
      <c r="E58" s="19"/>
      <c r="F58" s="19"/>
    </row>
    <row r="59" spans="1:6" ht="27" customHeight="1">
      <c r="A59" s="8"/>
      <c r="B59" s="38"/>
      <c r="C59" s="39"/>
      <c r="D59" s="40"/>
      <c r="E59" s="19"/>
      <c r="F59" s="19"/>
    </row>
    <row r="60" spans="1:6" ht="27" customHeight="1">
      <c r="A60" s="8"/>
      <c r="B60" s="38"/>
      <c r="C60" s="39"/>
      <c r="D60" s="40"/>
      <c r="E60" s="19"/>
      <c r="F60" s="19"/>
    </row>
    <row r="61" spans="1:6" ht="27" customHeight="1">
      <c r="A61" s="8"/>
      <c r="B61" s="38"/>
      <c r="C61" s="39"/>
      <c r="D61" s="40"/>
      <c r="E61" s="19"/>
      <c r="F61" s="19"/>
    </row>
    <row r="62" spans="1:6" ht="27" customHeight="1">
      <c r="A62" s="8"/>
      <c r="B62" s="38"/>
      <c r="C62" s="39"/>
      <c r="D62" s="40"/>
      <c r="E62" s="19"/>
      <c r="F62" s="19"/>
    </row>
    <row r="63" spans="1:6" ht="27" customHeight="1">
      <c r="A63" s="8"/>
      <c r="B63" s="38"/>
      <c r="C63" s="39"/>
      <c r="D63" s="40"/>
      <c r="E63" s="19"/>
      <c r="F63" s="19"/>
    </row>
    <row r="64" spans="1:6" ht="27" customHeight="1">
      <c r="A64" s="8"/>
      <c r="B64" s="34"/>
      <c r="C64" s="34"/>
      <c r="D64" s="34"/>
      <c r="E64" s="19"/>
      <c r="F64" s="19"/>
    </row>
    <row r="65" spans="1:6" ht="27" customHeight="1">
      <c r="A65" s="8"/>
      <c r="B65" s="35" t="s">
        <v>0</v>
      </c>
      <c r="C65" s="36"/>
      <c r="D65" s="37"/>
      <c r="E65" s="21">
        <f>SUM(E54:E64)</f>
        <v>10000</v>
      </c>
      <c r="F65" s="19"/>
    </row>
    <row r="69" spans="1:5" ht="18.75">
      <c r="A69" s="13"/>
      <c r="B69" s="13"/>
      <c r="C69" s="14"/>
      <c r="D69" s="14"/>
      <c r="E69" s="15"/>
    </row>
    <row r="70" spans="1:6" ht="18.75">
      <c r="A70" s="15" t="s">
        <v>7</v>
      </c>
      <c r="B70" s="15"/>
      <c r="C70" s="16"/>
      <c r="D70" s="17"/>
      <c r="F70" s="15" t="s">
        <v>57</v>
      </c>
    </row>
    <row r="71" spans="1:6" ht="18.75">
      <c r="A71" s="13"/>
      <c r="B71" s="13"/>
      <c r="D71" s="18" t="s">
        <v>2</v>
      </c>
      <c r="E71" s="3"/>
      <c r="F71" s="18" t="s">
        <v>3</v>
      </c>
    </row>
    <row r="72" spans="1:2" ht="12.75">
      <c r="A72" s="26"/>
      <c r="B72" s="29"/>
    </row>
    <row r="83" spans="3:6" ht="18.75">
      <c r="C83" s="10"/>
      <c r="D83" s="12" t="s">
        <v>9</v>
      </c>
      <c r="E83" s="10"/>
      <c r="F83" s="10"/>
    </row>
    <row r="84" spans="3:6" ht="18.75">
      <c r="C84" s="10"/>
      <c r="D84" s="10"/>
      <c r="E84" s="10"/>
      <c r="F84" s="10"/>
    </row>
    <row r="85" spans="3:6" ht="18.75">
      <c r="C85" s="46" t="s">
        <v>84</v>
      </c>
      <c r="D85" s="46"/>
      <c r="E85" s="11"/>
      <c r="F85" s="7" t="s">
        <v>82</v>
      </c>
    </row>
    <row r="86" spans="3:6" ht="18.75">
      <c r="C86" s="10"/>
      <c r="D86" s="10"/>
      <c r="E86" s="4" t="s">
        <v>2</v>
      </c>
      <c r="F86" s="4" t="s">
        <v>8</v>
      </c>
    </row>
    <row r="87" spans="3:6" ht="18.75">
      <c r="C87" s="10"/>
      <c r="D87" s="10"/>
      <c r="E87" s="10"/>
      <c r="F87" s="10"/>
    </row>
    <row r="90" spans="1:6" ht="37.5" customHeight="1">
      <c r="A90" s="33" t="s">
        <v>89</v>
      </c>
      <c r="B90" s="33"/>
      <c r="C90" s="33"/>
      <c r="D90" s="33"/>
      <c r="E90" s="33"/>
      <c r="F90" s="33"/>
    </row>
    <row r="93" spans="2:5" ht="19.5" thickBot="1">
      <c r="B93" s="47" t="s">
        <v>54</v>
      </c>
      <c r="C93" s="47"/>
      <c r="D93" s="47"/>
      <c r="E93" s="47"/>
    </row>
    <row r="94" spans="1:6" ht="19.5" thickBot="1">
      <c r="A94" s="47" t="s">
        <v>111</v>
      </c>
      <c r="B94" s="47"/>
      <c r="C94" s="47"/>
      <c r="D94" s="47"/>
      <c r="E94" s="7" t="s">
        <v>5</v>
      </c>
      <c r="F94" s="20">
        <f>E110</f>
        <v>2</v>
      </c>
    </row>
    <row r="95" spans="1:4" ht="18.75">
      <c r="A95" s="47" t="s">
        <v>87</v>
      </c>
      <c r="B95" s="47"/>
      <c r="C95" s="47"/>
      <c r="D95" s="47"/>
    </row>
    <row r="97" spans="5:6" ht="12.75">
      <c r="E97" s="41" t="s">
        <v>1</v>
      </c>
      <c r="F97" s="41"/>
    </row>
    <row r="98" spans="1:6" ht="37.5">
      <c r="A98" s="5" t="s">
        <v>4</v>
      </c>
      <c r="B98" s="42" t="s">
        <v>6</v>
      </c>
      <c r="C98" s="42"/>
      <c r="D98" s="42"/>
      <c r="E98" s="6" t="s">
        <v>52</v>
      </c>
      <c r="F98" s="6" t="s">
        <v>53</v>
      </c>
    </row>
    <row r="99" spans="1:11" ht="27" customHeight="1">
      <c r="A99" s="8">
        <v>1</v>
      </c>
      <c r="B99" s="43" t="s">
        <v>102</v>
      </c>
      <c r="C99" s="44"/>
      <c r="D99" s="45"/>
      <c r="E99" s="19">
        <v>2</v>
      </c>
      <c r="F99" s="19">
        <v>2</v>
      </c>
      <c r="K99" s="25">
        <f>E99+F99</f>
        <v>4</v>
      </c>
    </row>
    <row r="100" spans="1:6" ht="27" customHeight="1">
      <c r="A100" s="8"/>
      <c r="B100" s="43"/>
      <c r="C100" s="44"/>
      <c r="D100" s="45"/>
      <c r="E100" s="19"/>
      <c r="F100" s="19"/>
    </row>
    <row r="101" spans="1:6" ht="27" customHeight="1">
      <c r="A101" s="8"/>
      <c r="B101" s="43"/>
      <c r="C101" s="44"/>
      <c r="D101" s="45"/>
      <c r="E101" s="19"/>
      <c r="F101" s="19"/>
    </row>
    <row r="102" spans="1:6" ht="27" customHeight="1">
      <c r="A102" s="8"/>
      <c r="B102" s="34"/>
      <c r="C102" s="34"/>
      <c r="D102" s="34"/>
      <c r="E102" s="19"/>
      <c r="F102" s="19"/>
    </row>
    <row r="103" spans="1:6" ht="27" customHeight="1">
      <c r="A103" s="8"/>
      <c r="B103" s="34"/>
      <c r="C103" s="34"/>
      <c r="D103" s="34"/>
      <c r="E103" s="19"/>
      <c r="F103" s="19"/>
    </row>
    <row r="104" spans="1:6" ht="27" customHeight="1">
      <c r="A104" s="8"/>
      <c r="B104" s="38"/>
      <c r="C104" s="39"/>
      <c r="D104" s="40"/>
      <c r="E104" s="19"/>
      <c r="F104" s="19"/>
    </row>
    <row r="105" spans="1:6" ht="27" customHeight="1">
      <c r="A105" s="8"/>
      <c r="B105" s="38"/>
      <c r="C105" s="39"/>
      <c r="D105" s="40"/>
      <c r="E105" s="19"/>
      <c r="F105" s="19"/>
    </row>
    <row r="106" spans="1:6" ht="27" customHeight="1">
      <c r="A106" s="8"/>
      <c r="B106" s="38" t="s">
        <v>51</v>
      </c>
      <c r="C106" s="39"/>
      <c r="D106" s="40"/>
      <c r="E106" s="19"/>
      <c r="F106" s="19"/>
    </row>
    <row r="107" spans="1:6" ht="27" customHeight="1">
      <c r="A107" s="8"/>
      <c r="B107" s="38"/>
      <c r="C107" s="39"/>
      <c r="D107" s="40"/>
      <c r="E107" s="19"/>
      <c r="F107" s="19"/>
    </row>
    <row r="108" spans="1:6" ht="27" customHeight="1">
      <c r="A108" s="8"/>
      <c r="B108" s="38"/>
      <c r="C108" s="39"/>
      <c r="D108" s="40"/>
      <c r="E108" s="19"/>
      <c r="F108" s="19"/>
    </row>
    <row r="109" spans="1:6" ht="27" customHeight="1">
      <c r="A109" s="8"/>
      <c r="B109" s="34"/>
      <c r="C109" s="34"/>
      <c r="D109" s="34"/>
      <c r="E109" s="19"/>
      <c r="F109" s="19"/>
    </row>
    <row r="110" spans="1:6" ht="27" customHeight="1">
      <c r="A110" s="8"/>
      <c r="B110" s="35" t="s">
        <v>0</v>
      </c>
      <c r="C110" s="36"/>
      <c r="D110" s="37"/>
      <c r="E110" s="21">
        <f>SUM(E99:E109)</f>
        <v>2</v>
      </c>
      <c r="F110" s="19">
        <f>F99</f>
        <v>2</v>
      </c>
    </row>
    <row r="114" spans="1:5" ht="18.75">
      <c r="A114" s="13"/>
      <c r="B114" s="13"/>
      <c r="C114" s="14"/>
      <c r="D114" s="14"/>
      <c r="E114" s="15"/>
    </row>
    <row r="115" spans="1:6" ht="18.75">
      <c r="A115" s="15" t="s">
        <v>7</v>
      </c>
      <c r="B115" s="15"/>
      <c r="C115" s="16"/>
      <c r="D115" s="17"/>
      <c r="F115" s="15" t="s">
        <v>57</v>
      </c>
    </row>
    <row r="116" spans="1:6" ht="18.75">
      <c r="A116" s="13"/>
      <c r="B116" s="13"/>
      <c r="D116" s="18" t="s">
        <v>2</v>
      </c>
      <c r="E116" s="3"/>
      <c r="F116" s="18" t="s">
        <v>3</v>
      </c>
    </row>
    <row r="117" spans="1:2" ht="12.75">
      <c r="A117" s="26"/>
      <c r="B117" s="29">
        <v>43493</v>
      </c>
    </row>
  </sheetData>
  <sheetProtection/>
  <mergeCells count="58">
    <mergeCell ref="C1:D1"/>
    <mergeCell ref="C4:D4"/>
    <mergeCell ref="B12:E12"/>
    <mergeCell ref="A13:D13"/>
    <mergeCell ref="A14:D14"/>
    <mergeCell ref="A9:F9"/>
    <mergeCell ref="E16:F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C40:D40"/>
    <mergeCell ref="B48:E48"/>
    <mergeCell ref="A49:D49"/>
    <mergeCell ref="A45:F45"/>
    <mergeCell ref="A50:D50"/>
    <mergeCell ref="E52:F52"/>
    <mergeCell ref="B53:D53"/>
    <mergeCell ref="B54:D54"/>
    <mergeCell ref="B55:D55"/>
    <mergeCell ref="B56:D56"/>
    <mergeCell ref="B63:D63"/>
    <mergeCell ref="B64:D64"/>
    <mergeCell ref="B65:D65"/>
    <mergeCell ref="B57:D57"/>
    <mergeCell ref="B58:D58"/>
    <mergeCell ref="B59:D59"/>
    <mergeCell ref="B60:D60"/>
    <mergeCell ref="B61:D61"/>
    <mergeCell ref="B62:D62"/>
    <mergeCell ref="C85:D85"/>
    <mergeCell ref="A90:F90"/>
    <mergeCell ref="B93:E93"/>
    <mergeCell ref="A94:D94"/>
    <mergeCell ref="A95:D95"/>
    <mergeCell ref="E97:F97"/>
    <mergeCell ref="B98:D98"/>
    <mergeCell ref="B99:D99"/>
    <mergeCell ref="B100:D100"/>
    <mergeCell ref="B101:D101"/>
    <mergeCell ref="B102:D102"/>
    <mergeCell ref="B103:D103"/>
    <mergeCell ref="B110:D110"/>
    <mergeCell ref="B104:D104"/>
    <mergeCell ref="B105:D105"/>
    <mergeCell ref="B106:D106"/>
    <mergeCell ref="B107:D107"/>
    <mergeCell ref="B108:D108"/>
    <mergeCell ref="B109:D109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4"/>
  <sheetViews>
    <sheetView zoomScale="80" zoomScaleNormal="80" zoomScalePageLayoutView="0" workbookViewId="0" topLeftCell="A3">
      <selection activeCell="A1" sqref="A1:F33"/>
    </sheetView>
  </sheetViews>
  <sheetFormatPr defaultColWidth="9.00390625" defaultRowHeight="12.75"/>
  <cols>
    <col min="1" max="1" width="7.00390625" style="0" customWidth="1"/>
    <col min="2" max="2" width="21.25390625" style="0" customWidth="1"/>
    <col min="3" max="3" width="22.625" style="0" customWidth="1"/>
    <col min="4" max="4" width="18.375" style="0" customWidth="1"/>
    <col min="5" max="5" width="21.625" style="0" customWidth="1"/>
    <col min="6" max="6" width="22.625" style="0" customWidth="1"/>
    <col min="10" max="10" width="23.25390625" style="0" customWidth="1"/>
  </cols>
  <sheetData>
    <row r="1" spans="3:6" ht="18.75">
      <c r="C1" s="10"/>
      <c r="D1" s="12" t="s">
        <v>9</v>
      </c>
      <c r="E1" s="10"/>
      <c r="F1" s="10"/>
    </row>
    <row r="2" spans="3:6" ht="18.75">
      <c r="C2" s="10"/>
      <c r="D2" s="10"/>
      <c r="E2" s="10"/>
      <c r="F2" s="10"/>
    </row>
    <row r="3" spans="3:6" ht="18.75">
      <c r="C3" s="46" t="s">
        <v>56</v>
      </c>
      <c r="D3" s="46"/>
      <c r="E3" s="11"/>
      <c r="F3" s="7" t="s">
        <v>26</v>
      </c>
    </row>
    <row r="4" spans="3:6" ht="18.75">
      <c r="C4" s="10"/>
      <c r="D4" s="10"/>
      <c r="E4" s="4" t="s">
        <v>2</v>
      </c>
      <c r="F4" s="4" t="s">
        <v>8</v>
      </c>
    </row>
    <row r="5" spans="3:6" ht="18.75">
      <c r="C5" s="10"/>
      <c r="D5" s="10"/>
      <c r="E5" s="10"/>
      <c r="F5" s="10"/>
    </row>
    <row r="8" spans="1:6" ht="36" customHeight="1">
      <c r="A8" s="33" t="s">
        <v>89</v>
      </c>
      <c r="B8" s="33"/>
      <c r="C8" s="33"/>
      <c r="D8" s="33"/>
      <c r="E8" s="33"/>
      <c r="F8" s="33"/>
    </row>
    <row r="11" spans="2:5" ht="19.5" thickBot="1">
      <c r="B11" s="47" t="s">
        <v>63</v>
      </c>
      <c r="C11" s="47"/>
      <c r="D11" s="47"/>
      <c r="E11" s="47"/>
    </row>
    <row r="12" spans="1:6" ht="19.5" thickBot="1">
      <c r="A12" s="47" t="s">
        <v>73</v>
      </c>
      <c r="B12" s="47"/>
      <c r="C12" s="47"/>
      <c r="D12" s="47"/>
      <c r="E12" s="7" t="s">
        <v>5</v>
      </c>
      <c r="F12" s="20">
        <f>E27</f>
        <v>15521200</v>
      </c>
    </row>
    <row r="13" spans="1:4" ht="18.75">
      <c r="A13" s="47" t="s">
        <v>79</v>
      </c>
      <c r="B13" s="47"/>
      <c r="C13" s="47"/>
      <c r="D13" s="47"/>
    </row>
    <row r="15" spans="5:6" ht="12.75">
      <c r="E15" s="41" t="s">
        <v>1</v>
      </c>
      <c r="F15" s="41"/>
    </row>
    <row r="16" spans="1:6" ht="37.5">
      <c r="A16" s="5" t="s">
        <v>4</v>
      </c>
      <c r="B16" s="42" t="s">
        <v>6</v>
      </c>
      <c r="C16" s="42"/>
      <c r="D16" s="42"/>
      <c r="E16" s="6" t="s">
        <v>52</v>
      </c>
      <c r="F16" s="6" t="s">
        <v>53</v>
      </c>
    </row>
    <row r="17" spans="1:10" ht="57" customHeight="1">
      <c r="A17" s="8">
        <v>1</v>
      </c>
      <c r="B17" s="50" t="s">
        <v>50</v>
      </c>
      <c r="C17" s="51"/>
      <c r="D17" s="52"/>
      <c r="E17" s="19">
        <v>15521200</v>
      </c>
      <c r="F17" s="19"/>
      <c r="J17" s="25">
        <f>E17+F17</f>
        <v>15521200</v>
      </c>
    </row>
    <row r="18" spans="1:6" ht="27" customHeight="1">
      <c r="A18" s="8"/>
      <c r="B18" s="43"/>
      <c r="C18" s="44"/>
      <c r="D18" s="45"/>
      <c r="E18" s="19"/>
      <c r="F18" s="19"/>
    </row>
    <row r="19" spans="1:6" ht="27" customHeight="1">
      <c r="A19" s="8"/>
      <c r="B19" s="43"/>
      <c r="C19" s="44"/>
      <c r="D19" s="45"/>
      <c r="E19" s="19"/>
      <c r="F19" s="19"/>
    </row>
    <row r="20" spans="1:6" ht="27" customHeight="1">
      <c r="A20" s="8"/>
      <c r="B20" s="34"/>
      <c r="C20" s="34"/>
      <c r="D20" s="34"/>
      <c r="E20" s="19"/>
      <c r="F20" s="19"/>
    </row>
    <row r="21" spans="1:6" ht="27" customHeight="1">
      <c r="A21" s="8"/>
      <c r="B21" s="34"/>
      <c r="C21" s="34"/>
      <c r="D21" s="34"/>
      <c r="E21" s="19"/>
      <c r="F21" s="19"/>
    </row>
    <row r="22" spans="1:6" ht="27" customHeight="1">
      <c r="A22" s="8"/>
      <c r="B22" s="38"/>
      <c r="C22" s="39"/>
      <c r="D22" s="40"/>
      <c r="E22" s="19"/>
      <c r="F22" s="19"/>
    </row>
    <row r="23" spans="1:6" ht="27" customHeight="1">
      <c r="A23" s="8"/>
      <c r="B23" s="38"/>
      <c r="C23" s="39"/>
      <c r="D23" s="40"/>
      <c r="E23" s="19"/>
      <c r="F23" s="19"/>
    </row>
    <row r="24" spans="1:6" ht="27" customHeight="1">
      <c r="A24" s="8"/>
      <c r="B24" s="38"/>
      <c r="C24" s="39"/>
      <c r="D24" s="40"/>
      <c r="E24" s="19"/>
      <c r="F24" s="19"/>
    </row>
    <row r="25" spans="1:6" ht="27" customHeight="1">
      <c r="A25" s="8"/>
      <c r="B25" s="38"/>
      <c r="C25" s="39"/>
      <c r="D25" s="40"/>
      <c r="E25" s="19"/>
      <c r="F25" s="19"/>
    </row>
    <row r="26" spans="1:6" ht="27" customHeight="1">
      <c r="A26" s="8"/>
      <c r="B26" s="38"/>
      <c r="C26" s="39"/>
      <c r="D26" s="40"/>
      <c r="E26" s="19"/>
      <c r="F26" s="19"/>
    </row>
    <row r="27" spans="1:6" ht="27" customHeight="1">
      <c r="A27" s="8"/>
      <c r="B27" s="35" t="s">
        <v>0</v>
      </c>
      <c r="C27" s="36"/>
      <c r="D27" s="37"/>
      <c r="E27" s="21">
        <f>SUM(E17:E26)</f>
        <v>15521200</v>
      </c>
      <c r="F27" s="19"/>
    </row>
    <row r="31" spans="1:5" ht="18.75">
      <c r="A31" s="13"/>
      <c r="B31" s="13"/>
      <c r="C31" s="14"/>
      <c r="D31" s="14"/>
      <c r="E31" s="15"/>
    </row>
    <row r="32" spans="1:6" ht="18.75">
      <c r="A32" s="15" t="s">
        <v>7</v>
      </c>
      <c r="B32" s="15"/>
      <c r="C32" s="16"/>
      <c r="D32" s="17"/>
      <c r="F32" s="15" t="s">
        <v>57</v>
      </c>
    </row>
    <row r="33" spans="1:6" ht="18.75">
      <c r="A33" s="13"/>
      <c r="B33" s="13"/>
      <c r="D33" s="18" t="s">
        <v>2</v>
      </c>
      <c r="E33" s="3"/>
      <c r="F33" s="18" t="s">
        <v>3</v>
      </c>
    </row>
    <row r="34" spans="1:2" ht="12.75">
      <c r="A34" s="26"/>
      <c r="B34" s="29"/>
    </row>
  </sheetData>
  <sheetProtection/>
  <mergeCells count="18">
    <mergeCell ref="B25:D25"/>
    <mergeCell ref="B26:D26"/>
    <mergeCell ref="B20:D20"/>
    <mergeCell ref="B21:D21"/>
    <mergeCell ref="A8:F8"/>
    <mergeCell ref="B22:D22"/>
    <mergeCell ref="B23:D23"/>
    <mergeCell ref="B24:D24"/>
    <mergeCell ref="C3:D3"/>
    <mergeCell ref="B11:E11"/>
    <mergeCell ref="A12:D12"/>
    <mergeCell ref="A13:D13"/>
    <mergeCell ref="E15:F15"/>
    <mergeCell ref="B27:D27"/>
    <mergeCell ref="B16:D16"/>
    <mergeCell ref="B17:D17"/>
    <mergeCell ref="B18:D18"/>
    <mergeCell ref="B19:D19"/>
  </mergeCells>
  <printOptions/>
  <pageMargins left="1.3779527559055118" right="0.1968503937007874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 Козулина</dc:creator>
  <cp:keywords/>
  <dc:description/>
  <cp:lastModifiedBy>GLBUSH</cp:lastModifiedBy>
  <cp:lastPrinted>2019-02-16T13:59:06Z</cp:lastPrinted>
  <dcterms:created xsi:type="dcterms:W3CDTF">2006-12-04T06:00:57Z</dcterms:created>
  <dcterms:modified xsi:type="dcterms:W3CDTF">2019-02-16T14:00:39Z</dcterms:modified>
  <cp:category/>
  <cp:version/>
  <cp:contentType/>
  <cp:contentStatus/>
</cp:coreProperties>
</file>