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20730" windowHeight="11760"/>
  </bookViews>
  <sheets>
    <sheet name="при 1" sheetId="4" r:id="rId1"/>
    <sheet name="При2" sheetId="5" r:id="rId2"/>
  </sheets>
  <definedNames>
    <definedName name="_xlnm.Print_Area" localSheetId="0">'при 1'!$A$1:$I$39</definedName>
    <definedName name="_xlnm.Print_Area" localSheetId="1">При2!$A$1:$N$23</definedName>
  </definedNames>
  <calcPr calcId="144525"/>
</workbook>
</file>

<file path=xl/calcChain.xml><?xml version="1.0" encoding="utf-8"?>
<calcChain xmlns="http://schemas.openxmlformats.org/spreadsheetml/2006/main">
  <c r="H39" i="4" l="1"/>
  <c r="I38" i="4" l="1"/>
  <c r="H38" i="4"/>
  <c r="I25" i="4" l="1"/>
  <c r="I39" i="4" s="1"/>
  <c r="H25" i="4"/>
</calcChain>
</file>

<file path=xl/sharedStrings.xml><?xml version="1.0" encoding="utf-8"?>
<sst xmlns="http://schemas.openxmlformats.org/spreadsheetml/2006/main" count="116" uniqueCount="66">
  <si>
    <t>№ п/п</t>
  </si>
  <si>
    <t>раздел, подраздел</t>
  </si>
  <si>
    <t>целевая статья</t>
  </si>
  <si>
    <t>вид расходов</t>
  </si>
  <si>
    <t>код главы</t>
  </si>
  <si>
    <t>График перечисления Субсидии</t>
  </si>
  <si>
    <t>Наименование Учредителя</t>
  </si>
  <si>
    <t>Наименование Учреждения</t>
  </si>
  <si>
    <t>Сроки перечисления Субсидии</t>
  </si>
  <si>
    <t>Сумма, подлежащая перечислению, рублей</t>
  </si>
  <si>
    <t>Всего</t>
  </si>
  <si>
    <t xml:space="preserve">в т.ч. </t>
  </si>
  <si>
    <t>Итого по КБК</t>
  </si>
  <si>
    <t>х</t>
  </si>
  <si>
    <t>ВСЕГО:</t>
  </si>
  <si>
    <t>"__" __________________ 20 __ г.</t>
  </si>
  <si>
    <t>(должность)</t>
  </si>
  <si>
    <t>(подпись)</t>
  </si>
  <si>
    <t>(расшифровка подписи)</t>
  </si>
  <si>
    <t>Приложение № 1 к Соглашению</t>
  </si>
  <si>
    <t>Приложение № 2 к Соглашению</t>
  </si>
  <si>
    <t>муниципальная услуга или работа</t>
  </si>
  <si>
    <t>показатель, характеризующий содержание муниципальной услуги (работы)</t>
  </si>
  <si>
    <t>единица измерения</t>
  </si>
  <si>
    <t>показатель, характеризующий условия (формы) оказания муниципальной услуги (выполнения работы)</t>
  </si>
  <si>
    <t>работы</t>
  </si>
  <si>
    <t>итого</t>
  </si>
  <si>
    <t>УФСТМ Омутнинского района</t>
  </si>
  <si>
    <t>Код по бюджетной классификации Российской Федерации (по расходам федерального бюджета на предоставление Субсидии)(3)</t>
  </si>
  <si>
    <t>(1) Указывается в случае заключения Дополнительного соглашения к Соглашению.</t>
  </si>
  <si>
    <t>(3) Указывается в соответствии с пунктом 2.1 Соглашения.</t>
  </si>
  <si>
    <t>Расчет средств Субсидии, подлежащих возврату в местный бюджет на 1 января 20__ г. (1)</t>
  </si>
  <si>
    <t>уникальный номер реестровой записи (2)</t>
  </si>
  <si>
    <t>наименование (2)</t>
  </si>
  <si>
    <t>наименование показателя (2)</t>
  </si>
  <si>
    <t>код по ОКЕИ (2)</t>
  </si>
  <si>
    <t>отклонение, превышающее допустимое (возможное значение) (3)</t>
  </si>
  <si>
    <t>объем остатка Субсидии, подлежащей возврату в муниципальный бюджет, рублей (5)</t>
  </si>
  <si>
    <t>(1) Указывается финансовый год, следующий за годом предоставления Субсидии.</t>
  </si>
  <si>
    <t>муниципальные услуги</t>
  </si>
  <si>
    <t>(4) Указываются нормативные затраты, рассчитанные в соответствии с пунктом 2.2 Соглашения.</t>
  </si>
  <si>
    <t>(5) Рассчитывается как произведение значений в графах 12 и 13 настоящего Расчета.</t>
  </si>
  <si>
    <t>(2) Указывается в соответствии с муниципальным заданием.</t>
  </si>
  <si>
    <t>(3) Указывается в соответствии с данными из графы 13 пунктов 3.2 частей 1 и 2 отчета о выполнении муниципального задания, представляемого в соответствии с пунктом 4.3.5.2 Соглашения.</t>
  </si>
  <si>
    <t>14(12*13)</t>
  </si>
  <si>
    <t>нормативные  затраты на оказание единицы показателя, характеризующего объем муниципальной услуги или работы, рублей (4)</t>
  </si>
  <si>
    <t>040001100А</t>
  </si>
  <si>
    <t>МБУ СШ Омутнинского района</t>
  </si>
  <si>
    <t xml:space="preserve">Руководитель  </t>
  </si>
  <si>
    <t>0400002050</t>
  </si>
  <si>
    <t>(2) Указывается в случае внесения изменения в график перечисления Субсидиии.</t>
  </si>
  <si>
    <t>от 09.01.2020 № 1</t>
  </si>
  <si>
    <t xml:space="preserve"> - до "31" января 2020г.</t>
  </si>
  <si>
    <t xml:space="preserve"> - до "31" марта 2020г.</t>
  </si>
  <si>
    <t xml:space="preserve"> - до "30" апреля 2020г.</t>
  </si>
  <si>
    <t xml:space="preserve"> - до "31" мая 2020г.</t>
  </si>
  <si>
    <t xml:space="preserve"> - до "30" июня 2020г.</t>
  </si>
  <si>
    <t xml:space="preserve"> - до "31" июля 2020г.</t>
  </si>
  <si>
    <t xml:space="preserve"> - до "31" августа 2020г.</t>
  </si>
  <si>
    <t xml:space="preserve"> - до "30" сентября 2020г.</t>
  </si>
  <si>
    <t xml:space="preserve"> - до "31" октября 2020г.</t>
  </si>
  <si>
    <t xml:space="preserve"> - до "30" ноября 2020г.</t>
  </si>
  <si>
    <t xml:space="preserve"> - до "28" декабря 2020г.</t>
  </si>
  <si>
    <t xml:space="preserve"> - до "29" февраля 2020г.</t>
  </si>
  <si>
    <t xml:space="preserve">Приложение № 1 к Дополнительному соглашению
от 21.01.2020 № 1 (1)
</t>
  </si>
  <si>
    <t>Изменения в график перечисления Субсидии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</si>
</sst>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vertAlign val="superscript"/>
      <sz val="11"/>
      <color indexed="8"/>
      <name val="Times New Roman"/>
      <family val="1"/>
      <charset val="204"/>
    </font>
    <font>
      <b/>
      <sz val="8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/>
    <xf numFmtId="4" fontId="11" fillId="0" borderId="1" xfId="0" applyNumberFormat="1" applyFont="1" applyBorder="1"/>
    <xf numFmtId="0" fontId="1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12" xfId="0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3" fillId="0" borderId="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topLeftCell="A3" zoomScaleNormal="100" zoomScaleSheetLayoutView="100" workbookViewId="0">
      <selection activeCell="D6" sqref="D6:G6"/>
    </sheetView>
  </sheetViews>
  <sheetFormatPr defaultRowHeight="15" x14ac:dyDescent="0.25"/>
  <cols>
    <col min="3" max="3" width="10.140625" customWidth="1"/>
    <col min="4" max="4" width="12" customWidth="1"/>
    <col min="5" max="5" width="9.42578125" customWidth="1"/>
    <col min="6" max="6" width="40" customWidth="1"/>
    <col min="7" max="7" width="16.5703125" customWidth="1"/>
    <col min="8" max="8" width="14" customWidth="1"/>
    <col min="9" max="9" width="15.42578125" customWidth="1"/>
    <col min="12" max="12" width="9.5703125" customWidth="1"/>
    <col min="13" max="13" width="20.42578125" customWidth="1"/>
  </cols>
  <sheetData>
    <row r="1" spans="1:11" hidden="1" x14ac:dyDescent="0.25">
      <c r="A1" s="1"/>
      <c r="B1" s="1"/>
      <c r="C1" s="1"/>
      <c r="D1" s="1"/>
      <c r="E1" s="1"/>
      <c r="F1" s="1"/>
      <c r="G1" s="26" t="s">
        <v>19</v>
      </c>
      <c r="H1" s="26"/>
      <c r="I1" s="26"/>
      <c r="J1" s="1"/>
      <c r="K1" s="1"/>
    </row>
    <row r="2" spans="1:11" hidden="1" x14ac:dyDescent="0.25">
      <c r="A2" s="1"/>
      <c r="B2" s="1"/>
      <c r="C2" s="1"/>
      <c r="D2" s="1"/>
      <c r="E2" s="1"/>
      <c r="F2" s="1"/>
      <c r="G2" s="26" t="s">
        <v>51</v>
      </c>
      <c r="H2" s="26"/>
      <c r="I2" s="26"/>
      <c r="J2" s="1"/>
      <c r="K2" s="1"/>
    </row>
    <row r="3" spans="1:11" ht="46.5" customHeight="1" x14ac:dyDescent="0.25">
      <c r="A3" s="1"/>
      <c r="B3" s="1"/>
      <c r="C3" s="1"/>
      <c r="D3" s="1"/>
      <c r="E3" s="1"/>
      <c r="F3" s="1"/>
      <c r="G3" s="34" t="s">
        <v>64</v>
      </c>
      <c r="H3" s="34"/>
      <c r="I3" s="34"/>
      <c r="J3" s="1"/>
      <c r="K3" s="1"/>
    </row>
    <row r="4" spans="1:11" ht="14.45" x14ac:dyDescent="0.3">
      <c r="A4" s="1"/>
      <c r="B4" s="1"/>
      <c r="C4" s="1"/>
      <c r="D4" s="1"/>
      <c r="E4" s="1"/>
      <c r="F4" s="1"/>
      <c r="G4" s="26"/>
      <c r="H4" s="26"/>
      <c r="I4" s="26"/>
      <c r="J4" s="1"/>
      <c r="K4" s="1"/>
    </row>
    <row r="5" spans="1:11" ht="15.75" hidden="1" x14ac:dyDescent="0.25">
      <c r="A5" s="27" t="s">
        <v>5</v>
      </c>
      <c r="B5" s="27"/>
      <c r="C5" s="27"/>
      <c r="D5" s="27"/>
      <c r="E5" s="27"/>
      <c r="F5" s="27"/>
      <c r="G5" s="27"/>
      <c r="H5" s="27"/>
      <c r="I5" s="27"/>
    </row>
    <row r="6" spans="1:11" x14ac:dyDescent="0.25">
      <c r="A6" s="1"/>
      <c r="B6" s="1"/>
      <c r="C6" s="1"/>
      <c r="D6" s="46" t="s">
        <v>65</v>
      </c>
      <c r="E6" s="46"/>
      <c r="F6" s="46"/>
      <c r="G6" s="46"/>
      <c r="H6" s="1"/>
      <c r="I6" s="1"/>
    </row>
    <row r="7" spans="1:11" x14ac:dyDescent="0.25">
      <c r="A7" s="1" t="s">
        <v>6</v>
      </c>
      <c r="B7" s="1"/>
      <c r="C7" s="4"/>
      <c r="D7" s="28" t="s">
        <v>27</v>
      </c>
      <c r="E7" s="28"/>
      <c r="F7" s="28"/>
      <c r="G7" s="28"/>
      <c r="H7" s="28"/>
      <c r="I7" s="1"/>
    </row>
    <row r="8" spans="1:11" x14ac:dyDescent="0.25">
      <c r="A8" s="1" t="s">
        <v>7</v>
      </c>
      <c r="B8" s="1"/>
      <c r="C8" s="4"/>
      <c r="D8" s="32" t="s">
        <v>47</v>
      </c>
      <c r="E8" s="32"/>
      <c r="F8" s="32"/>
      <c r="G8" s="32"/>
      <c r="H8" s="32"/>
      <c r="I8" s="1"/>
    </row>
    <row r="9" spans="1:11" ht="14.45" x14ac:dyDescent="0.3">
      <c r="A9" s="1"/>
      <c r="B9" s="1"/>
      <c r="C9" s="1"/>
      <c r="D9" s="1"/>
      <c r="E9" s="1"/>
      <c r="F9" s="1"/>
      <c r="G9" s="1"/>
      <c r="H9" s="1"/>
      <c r="I9" s="1"/>
    </row>
    <row r="10" spans="1:11" ht="45.75" customHeight="1" x14ac:dyDescent="0.25">
      <c r="A10" s="39" t="s">
        <v>0</v>
      </c>
      <c r="B10" s="31" t="s">
        <v>28</v>
      </c>
      <c r="C10" s="31"/>
      <c r="D10" s="31"/>
      <c r="E10" s="31"/>
      <c r="F10" s="40" t="s">
        <v>8</v>
      </c>
      <c r="G10" s="41"/>
      <c r="H10" s="31" t="s">
        <v>9</v>
      </c>
      <c r="I10" s="31"/>
    </row>
    <row r="11" spans="1:11" ht="31.5" customHeight="1" x14ac:dyDescent="0.25">
      <c r="A11" s="39"/>
      <c r="B11" s="3" t="s">
        <v>4</v>
      </c>
      <c r="C11" s="3" t="s">
        <v>1</v>
      </c>
      <c r="D11" s="3" t="s">
        <v>2</v>
      </c>
      <c r="E11" s="3" t="s">
        <v>3</v>
      </c>
      <c r="F11" s="42"/>
      <c r="G11" s="43"/>
      <c r="H11" s="5" t="s">
        <v>10</v>
      </c>
      <c r="I11" s="5" t="s">
        <v>11</v>
      </c>
    </row>
    <row r="12" spans="1:11" s="10" customFormat="1" ht="11.25" x14ac:dyDescent="0.2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44">
        <v>6</v>
      </c>
      <c r="G12" s="45"/>
      <c r="H12" s="8">
        <v>7</v>
      </c>
      <c r="I12" s="8">
        <v>8</v>
      </c>
    </row>
    <row r="13" spans="1:11" ht="20.25" customHeight="1" x14ac:dyDescent="0.25">
      <c r="A13" s="3">
        <v>1</v>
      </c>
      <c r="B13" s="3">
        <v>954</v>
      </c>
      <c r="C13" s="3">
        <v>1101</v>
      </c>
      <c r="D13" s="20" t="s">
        <v>49</v>
      </c>
      <c r="E13" s="17">
        <v>611</v>
      </c>
      <c r="F13" s="29" t="s">
        <v>52</v>
      </c>
      <c r="G13" s="30"/>
      <c r="H13" s="24">
        <v>1452300</v>
      </c>
      <c r="I13" s="24">
        <v>1452300</v>
      </c>
    </row>
    <row r="14" spans="1:11" ht="20.25" customHeight="1" x14ac:dyDescent="0.25">
      <c r="A14" s="3">
        <v>2</v>
      </c>
      <c r="B14" s="3">
        <v>954</v>
      </c>
      <c r="C14" s="3">
        <v>1101</v>
      </c>
      <c r="D14" s="20" t="s">
        <v>49</v>
      </c>
      <c r="E14" s="17">
        <v>611</v>
      </c>
      <c r="F14" s="29" t="s">
        <v>63</v>
      </c>
      <c r="G14" s="30"/>
      <c r="H14" s="24">
        <v>1022300</v>
      </c>
      <c r="I14" s="24">
        <v>1022300</v>
      </c>
    </row>
    <row r="15" spans="1:11" ht="20.25" customHeight="1" x14ac:dyDescent="0.25">
      <c r="A15" s="3">
        <v>3</v>
      </c>
      <c r="B15" s="3">
        <v>954</v>
      </c>
      <c r="C15" s="3">
        <v>1101</v>
      </c>
      <c r="D15" s="20" t="s">
        <v>49</v>
      </c>
      <c r="E15" s="17">
        <v>611</v>
      </c>
      <c r="F15" s="29" t="s">
        <v>53</v>
      </c>
      <c r="G15" s="30"/>
      <c r="H15" s="24">
        <v>1174100</v>
      </c>
      <c r="I15" s="24">
        <v>1174100</v>
      </c>
    </row>
    <row r="16" spans="1:11" ht="20.25" customHeight="1" x14ac:dyDescent="0.25">
      <c r="A16" s="3">
        <v>4</v>
      </c>
      <c r="B16" s="3">
        <v>954</v>
      </c>
      <c r="C16" s="3">
        <v>1101</v>
      </c>
      <c r="D16" s="20" t="s">
        <v>49</v>
      </c>
      <c r="E16" s="17">
        <v>611</v>
      </c>
      <c r="F16" s="29" t="s">
        <v>54</v>
      </c>
      <c r="G16" s="30"/>
      <c r="H16" s="24">
        <v>1125500</v>
      </c>
      <c r="I16" s="24">
        <v>1125500</v>
      </c>
    </row>
    <row r="17" spans="1:9" ht="20.25" customHeight="1" x14ac:dyDescent="0.25">
      <c r="A17" s="3">
        <v>5</v>
      </c>
      <c r="B17" s="3">
        <v>954</v>
      </c>
      <c r="C17" s="3">
        <v>1101</v>
      </c>
      <c r="D17" s="20" t="s">
        <v>49</v>
      </c>
      <c r="E17" s="17">
        <v>611</v>
      </c>
      <c r="F17" s="29" t="s">
        <v>55</v>
      </c>
      <c r="G17" s="30"/>
      <c r="H17" s="24">
        <v>826300</v>
      </c>
      <c r="I17" s="24">
        <v>826300</v>
      </c>
    </row>
    <row r="18" spans="1:9" ht="20.25" customHeight="1" x14ac:dyDescent="0.25">
      <c r="A18" s="3">
        <v>6</v>
      </c>
      <c r="B18" s="3">
        <v>954</v>
      </c>
      <c r="C18" s="3">
        <v>1101</v>
      </c>
      <c r="D18" s="20" t="s">
        <v>49</v>
      </c>
      <c r="E18" s="17">
        <v>611</v>
      </c>
      <c r="F18" s="29" t="s">
        <v>56</v>
      </c>
      <c r="G18" s="30"/>
      <c r="H18" s="24">
        <v>718300</v>
      </c>
      <c r="I18" s="24">
        <v>718300</v>
      </c>
    </row>
    <row r="19" spans="1:9" ht="20.25" customHeight="1" x14ac:dyDescent="0.25">
      <c r="A19" s="3">
        <v>7</v>
      </c>
      <c r="B19" s="3">
        <v>954</v>
      </c>
      <c r="C19" s="3">
        <v>1101</v>
      </c>
      <c r="D19" s="20" t="s">
        <v>49</v>
      </c>
      <c r="E19" s="17">
        <v>611</v>
      </c>
      <c r="F19" s="29" t="s">
        <v>57</v>
      </c>
      <c r="G19" s="30"/>
      <c r="H19" s="24">
        <v>841600</v>
      </c>
      <c r="I19" s="24">
        <v>841600</v>
      </c>
    </row>
    <row r="20" spans="1:9" ht="20.25" customHeight="1" x14ac:dyDescent="0.25">
      <c r="A20" s="3">
        <v>8</v>
      </c>
      <c r="B20" s="3">
        <v>954</v>
      </c>
      <c r="C20" s="3">
        <v>1101</v>
      </c>
      <c r="D20" s="20" t="s">
        <v>49</v>
      </c>
      <c r="E20" s="17">
        <v>611</v>
      </c>
      <c r="F20" s="29" t="s">
        <v>58</v>
      </c>
      <c r="G20" s="30"/>
      <c r="H20" s="24">
        <v>627000</v>
      </c>
      <c r="I20" s="24">
        <v>627000</v>
      </c>
    </row>
    <row r="21" spans="1:9" ht="20.25" customHeight="1" x14ac:dyDescent="0.25">
      <c r="A21" s="3">
        <v>9</v>
      </c>
      <c r="B21" s="3">
        <v>954</v>
      </c>
      <c r="C21" s="3">
        <v>1101</v>
      </c>
      <c r="D21" s="20" t="s">
        <v>49</v>
      </c>
      <c r="E21" s="17">
        <v>611</v>
      </c>
      <c r="F21" s="29" t="s">
        <v>59</v>
      </c>
      <c r="G21" s="30"/>
      <c r="H21" s="24">
        <v>251700</v>
      </c>
      <c r="I21" s="24">
        <v>251700</v>
      </c>
    </row>
    <row r="22" spans="1:9" ht="20.25" customHeight="1" x14ac:dyDescent="0.25">
      <c r="A22" s="3">
        <v>10</v>
      </c>
      <c r="B22" s="3">
        <v>954</v>
      </c>
      <c r="C22" s="3">
        <v>1101</v>
      </c>
      <c r="D22" s="20" t="s">
        <v>49</v>
      </c>
      <c r="E22" s="17">
        <v>611</v>
      </c>
      <c r="F22" s="29" t="s">
        <v>60</v>
      </c>
      <c r="G22" s="30"/>
      <c r="H22" s="24">
        <v>376100</v>
      </c>
      <c r="I22" s="24">
        <v>376100</v>
      </c>
    </row>
    <row r="23" spans="1:9" ht="20.25" customHeight="1" x14ac:dyDescent="0.25">
      <c r="A23" s="3">
        <v>11</v>
      </c>
      <c r="B23" s="3">
        <v>954</v>
      </c>
      <c r="C23" s="3">
        <v>1101</v>
      </c>
      <c r="D23" s="20" t="s">
        <v>49</v>
      </c>
      <c r="E23" s="17">
        <v>611</v>
      </c>
      <c r="F23" s="29" t="s">
        <v>61</v>
      </c>
      <c r="G23" s="30"/>
      <c r="H23" s="24">
        <v>113200</v>
      </c>
      <c r="I23" s="24">
        <v>113200</v>
      </c>
    </row>
    <row r="24" spans="1:9" ht="20.25" customHeight="1" x14ac:dyDescent="0.25">
      <c r="A24" s="3">
        <v>12</v>
      </c>
      <c r="B24" s="3">
        <v>954</v>
      </c>
      <c r="C24" s="3">
        <v>1101</v>
      </c>
      <c r="D24" s="20" t="s">
        <v>49</v>
      </c>
      <c r="E24" s="17">
        <v>611</v>
      </c>
      <c r="F24" s="29" t="s">
        <v>62</v>
      </c>
      <c r="G24" s="30"/>
      <c r="H24" s="24">
        <v>10900</v>
      </c>
      <c r="I24" s="24">
        <v>10900</v>
      </c>
    </row>
    <row r="25" spans="1:9" ht="27" customHeight="1" x14ac:dyDescent="0.25">
      <c r="A25" s="18" t="s">
        <v>12</v>
      </c>
      <c r="B25" s="19">
        <v>954</v>
      </c>
      <c r="C25" s="19">
        <v>1101</v>
      </c>
      <c r="D25" s="21" t="s">
        <v>49</v>
      </c>
      <c r="E25" s="22">
        <v>611</v>
      </c>
      <c r="F25" s="35" t="s">
        <v>13</v>
      </c>
      <c r="G25" s="36"/>
      <c r="H25" s="25">
        <f>SUM(H13:H24)</f>
        <v>8539300</v>
      </c>
      <c r="I25" s="25">
        <f>SUM(I13:I24)</f>
        <v>8539300</v>
      </c>
    </row>
    <row r="26" spans="1:9" ht="20.25" customHeight="1" x14ac:dyDescent="0.25">
      <c r="A26" s="3">
        <v>1</v>
      </c>
      <c r="B26" s="3">
        <v>954</v>
      </c>
      <c r="C26" s="3">
        <v>1101</v>
      </c>
      <c r="D26" s="20" t="s">
        <v>46</v>
      </c>
      <c r="E26" s="17">
        <v>611</v>
      </c>
      <c r="F26" s="29" t="s">
        <v>52</v>
      </c>
      <c r="G26" s="30"/>
      <c r="H26" s="24">
        <v>222200</v>
      </c>
      <c r="I26" s="24">
        <v>222200</v>
      </c>
    </row>
    <row r="27" spans="1:9" ht="20.25" customHeight="1" x14ac:dyDescent="0.25">
      <c r="A27" s="3">
        <v>2</v>
      </c>
      <c r="B27" s="3">
        <v>954</v>
      </c>
      <c r="C27" s="3">
        <v>1101</v>
      </c>
      <c r="D27" s="20" t="s">
        <v>46</v>
      </c>
      <c r="E27" s="17">
        <v>611</v>
      </c>
      <c r="F27" s="29" t="s">
        <v>63</v>
      </c>
      <c r="G27" s="30"/>
      <c r="H27" s="24">
        <v>218500</v>
      </c>
      <c r="I27" s="24">
        <v>218500</v>
      </c>
    </row>
    <row r="28" spans="1:9" ht="20.25" customHeight="1" x14ac:dyDescent="0.25">
      <c r="A28" s="23">
        <v>3</v>
      </c>
      <c r="B28" s="23">
        <v>954</v>
      </c>
      <c r="C28" s="23">
        <v>1101</v>
      </c>
      <c r="D28" s="20" t="s">
        <v>46</v>
      </c>
      <c r="E28" s="17">
        <v>611</v>
      </c>
      <c r="F28" s="29" t="s">
        <v>53</v>
      </c>
      <c r="G28" s="30"/>
      <c r="H28" s="24">
        <v>568400</v>
      </c>
      <c r="I28" s="24">
        <v>568400</v>
      </c>
    </row>
    <row r="29" spans="1:9" ht="20.25" customHeight="1" x14ac:dyDescent="0.25">
      <c r="A29" s="23">
        <v>4</v>
      </c>
      <c r="B29" s="23">
        <v>954</v>
      </c>
      <c r="C29" s="23">
        <v>1101</v>
      </c>
      <c r="D29" s="20" t="s">
        <v>46</v>
      </c>
      <c r="E29" s="17">
        <v>611</v>
      </c>
      <c r="F29" s="29" t="s">
        <v>54</v>
      </c>
      <c r="G29" s="30"/>
      <c r="H29" s="24">
        <v>558500</v>
      </c>
      <c r="I29" s="24">
        <v>558500</v>
      </c>
    </row>
    <row r="30" spans="1:9" ht="20.25" customHeight="1" x14ac:dyDescent="0.25">
      <c r="A30" s="23">
        <v>5</v>
      </c>
      <c r="B30" s="23">
        <v>954</v>
      </c>
      <c r="C30" s="23">
        <v>1101</v>
      </c>
      <c r="D30" s="20" t="s">
        <v>46</v>
      </c>
      <c r="E30" s="17">
        <v>611</v>
      </c>
      <c r="F30" s="29" t="s">
        <v>55</v>
      </c>
      <c r="G30" s="30"/>
      <c r="H30" s="24">
        <v>218400</v>
      </c>
      <c r="I30" s="24">
        <v>218400</v>
      </c>
    </row>
    <row r="31" spans="1:9" ht="20.25" customHeight="1" x14ac:dyDescent="0.25">
      <c r="A31" s="23">
        <v>6</v>
      </c>
      <c r="B31" s="23">
        <v>954</v>
      </c>
      <c r="C31" s="23">
        <v>1101</v>
      </c>
      <c r="D31" s="20" t="s">
        <v>46</v>
      </c>
      <c r="E31" s="17">
        <v>611</v>
      </c>
      <c r="F31" s="29" t="s">
        <v>56</v>
      </c>
      <c r="G31" s="30"/>
      <c r="H31" s="24">
        <v>218500</v>
      </c>
      <c r="I31" s="24">
        <v>218500</v>
      </c>
    </row>
    <row r="32" spans="1:9" ht="20.25" customHeight="1" x14ac:dyDescent="0.25">
      <c r="A32" s="23">
        <v>7</v>
      </c>
      <c r="B32" s="23">
        <v>954</v>
      </c>
      <c r="C32" s="23">
        <v>1101</v>
      </c>
      <c r="D32" s="20" t="s">
        <v>46</v>
      </c>
      <c r="E32" s="17">
        <v>611</v>
      </c>
      <c r="F32" s="29" t="s">
        <v>57</v>
      </c>
      <c r="G32" s="30"/>
      <c r="H32" s="24">
        <v>558400</v>
      </c>
      <c r="I32" s="24">
        <v>558400</v>
      </c>
    </row>
    <row r="33" spans="1:9" ht="20.25" customHeight="1" x14ac:dyDescent="0.25">
      <c r="A33" s="23">
        <v>8</v>
      </c>
      <c r="B33" s="3">
        <v>954</v>
      </c>
      <c r="C33" s="3">
        <v>1101</v>
      </c>
      <c r="D33" s="20" t="s">
        <v>46</v>
      </c>
      <c r="E33" s="17">
        <v>611</v>
      </c>
      <c r="F33" s="29" t="s">
        <v>58</v>
      </c>
      <c r="G33" s="30"/>
      <c r="H33" s="24">
        <v>218500</v>
      </c>
      <c r="I33" s="24">
        <v>218500</v>
      </c>
    </row>
    <row r="34" spans="1:9" ht="20.25" customHeight="1" x14ac:dyDescent="0.25">
      <c r="A34" s="23">
        <v>9</v>
      </c>
      <c r="B34" s="3">
        <v>954</v>
      </c>
      <c r="C34" s="3">
        <v>1101</v>
      </c>
      <c r="D34" s="20" t="s">
        <v>46</v>
      </c>
      <c r="E34" s="17">
        <v>611</v>
      </c>
      <c r="F34" s="29" t="s">
        <v>59</v>
      </c>
      <c r="G34" s="30"/>
      <c r="H34" s="24">
        <v>218400</v>
      </c>
      <c r="I34" s="24">
        <v>218400</v>
      </c>
    </row>
    <row r="35" spans="1:9" ht="20.25" customHeight="1" x14ac:dyDescent="0.25">
      <c r="A35" s="23">
        <v>10</v>
      </c>
      <c r="B35" s="3">
        <v>954</v>
      </c>
      <c r="C35" s="3">
        <v>1101</v>
      </c>
      <c r="D35" s="20" t="s">
        <v>46</v>
      </c>
      <c r="E35" s="17">
        <v>611</v>
      </c>
      <c r="F35" s="29" t="s">
        <v>60</v>
      </c>
      <c r="G35" s="30"/>
      <c r="H35" s="24">
        <v>551100</v>
      </c>
      <c r="I35" s="24">
        <v>551100</v>
      </c>
    </row>
    <row r="36" spans="1:9" ht="20.25" customHeight="1" x14ac:dyDescent="0.25">
      <c r="A36" s="23">
        <v>11</v>
      </c>
      <c r="B36" s="23">
        <v>954</v>
      </c>
      <c r="C36" s="23">
        <v>1101</v>
      </c>
      <c r="D36" s="20" t="s">
        <v>46</v>
      </c>
      <c r="E36" s="17">
        <v>611</v>
      </c>
      <c r="F36" s="29" t="s">
        <v>61</v>
      </c>
      <c r="G36" s="30"/>
      <c r="H36" s="24">
        <v>218400</v>
      </c>
      <c r="I36" s="24">
        <v>218400</v>
      </c>
    </row>
    <row r="37" spans="1:9" ht="20.25" customHeight="1" x14ac:dyDescent="0.25">
      <c r="A37" s="23">
        <v>12</v>
      </c>
      <c r="B37" s="23">
        <v>954</v>
      </c>
      <c r="C37" s="23">
        <v>1101</v>
      </c>
      <c r="D37" s="20" t="s">
        <v>46</v>
      </c>
      <c r="E37" s="17">
        <v>611</v>
      </c>
      <c r="F37" s="29" t="s">
        <v>62</v>
      </c>
      <c r="G37" s="30"/>
      <c r="H37" s="24">
        <v>214600</v>
      </c>
      <c r="I37" s="24">
        <v>214600</v>
      </c>
    </row>
    <row r="38" spans="1:9" ht="27" customHeight="1" x14ac:dyDescent="0.25">
      <c r="A38" s="18" t="s">
        <v>12</v>
      </c>
      <c r="B38" s="19">
        <v>954</v>
      </c>
      <c r="C38" s="19">
        <v>1101</v>
      </c>
      <c r="D38" s="21" t="s">
        <v>46</v>
      </c>
      <c r="E38" s="22">
        <v>611</v>
      </c>
      <c r="F38" s="35" t="s">
        <v>13</v>
      </c>
      <c r="G38" s="36"/>
      <c r="H38" s="25">
        <f>SUM(H26:H37)</f>
        <v>3983900</v>
      </c>
      <c r="I38" s="25">
        <f>SUM(I26:I37)</f>
        <v>3983900</v>
      </c>
    </row>
    <row r="39" spans="1:9" x14ac:dyDescent="0.25">
      <c r="G39" s="2" t="s">
        <v>14</v>
      </c>
      <c r="H39" s="25">
        <f>H25+H38</f>
        <v>12523200</v>
      </c>
      <c r="I39" s="25">
        <f>I25+I38</f>
        <v>12523200</v>
      </c>
    </row>
    <row r="41" spans="1:9" x14ac:dyDescent="0.25">
      <c r="A41" s="37" t="s">
        <v>29</v>
      </c>
      <c r="B41" s="37"/>
      <c r="C41" s="37"/>
      <c r="D41" s="37"/>
      <c r="E41" s="37"/>
      <c r="F41" s="37"/>
      <c r="G41" s="37"/>
      <c r="H41" s="37"/>
      <c r="I41" s="37"/>
    </row>
    <row r="42" spans="1:9" ht="13.5" customHeight="1" x14ac:dyDescent="0.25">
      <c r="A42" s="38" t="s">
        <v>50</v>
      </c>
      <c r="B42" s="38"/>
      <c r="C42" s="38"/>
      <c r="D42" s="38"/>
      <c r="E42" s="38"/>
      <c r="F42" s="38"/>
      <c r="G42" s="38"/>
      <c r="H42" s="38"/>
      <c r="I42" s="38"/>
    </row>
    <row r="43" spans="1:9" x14ac:dyDescent="0.25">
      <c r="A43" s="37" t="s">
        <v>30</v>
      </c>
      <c r="B43" s="37"/>
      <c r="C43" s="37"/>
      <c r="D43" s="37"/>
      <c r="E43" s="37"/>
      <c r="F43" s="37"/>
      <c r="G43" s="37"/>
      <c r="H43" s="37"/>
      <c r="I43" s="37"/>
    </row>
  </sheetData>
  <mergeCells count="42">
    <mergeCell ref="A10:A11"/>
    <mergeCell ref="F10:G11"/>
    <mergeCell ref="F28:G28"/>
    <mergeCell ref="F29:G29"/>
    <mergeCell ref="F30:G30"/>
    <mergeCell ref="F12:G12"/>
    <mergeCell ref="F20:G20"/>
    <mergeCell ref="F18:G18"/>
    <mergeCell ref="F19:G19"/>
    <mergeCell ref="F26:G26"/>
    <mergeCell ref="A42:I42"/>
    <mergeCell ref="A43:I43"/>
    <mergeCell ref="F38:G38"/>
    <mergeCell ref="A41:I41"/>
    <mergeCell ref="F35:G35"/>
    <mergeCell ref="F31:G31"/>
    <mergeCell ref="F32:G32"/>
    <mergeCell ref="F36:G36"/>
    <mergeCell ref="F37:G37"/>
    <mergeCell ref="F34:G34"/>
    <mergeCell ref="F27:G27"/>
    <mergeCell ref="F23:G23"/>
    <mergeCell ref="F22:G22"/>
    <mergeCell ref="F24:G24"/>
    <mergeCell ref="F33:G33"/>
    <mergeCell ref="F25:G25"/>
    <mergeCell ref="G1:I1"/>
    <mergeCell ref="G4:I4"/>
    <mergeCell ref="A5:I5"/>
    <mergeCell ref="D7:H7"/>
    <mergeCell ref="F21:G21"/>
    <mergeCell ref="F17:G17"/>
    <mergeCell ref="F13:G13"/>
    <mergeCell ref="F14:G14"/>
    <mergeCell ref="F15:G15"/>
    <mergeCell ref="H10:I10"/>
    <mergeCell ref="B10:E10"/>
    <mergeCell ref="D8:H8"/>
    <mergeCell ref="G2:I2"/>
    <mergeCell ref="D6:G6"/>
    <mergeCell ref="G3:I3"/>
    <mergeCell ref="F16:G16"/>
  </mergeCells>
  <phoneticPr fontId="8" type="noConversion"/>
  <pageMargins left="0.55118110236220474" right="0.51181102362204722" top="0.74803149606299213" bottom="0.74803149606299213" header="0.31496062992125984" footer="0.31496062992125984"/>
  <pageSetup paperSize="9" scale="9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SheetLayoutView="100" workbookViewId="0">
      <selection activeCell="J3" sqref="J3"/>
    </sheetView>
  </sheetViews>
  <sheetFormatPr defaultRowHeight="15" x14ac:dyDescent="0.25"/>
  <cols>
    <col min="1" max="1" width="4.28515625" customWidth="1"/>
    <col min="2" max="2" width="13.28515625" customWidth="1"/>
    <col min="3" max="3" width="14.28515625" customWidth="1"/>
    <col min="5" max="5" width="11.28515625" customWidth="1"/>
    <col min="7" max="7" width="9.42578125" customWidth="1"/>
    <col min="8" max="8" width="12.28515625" customWidth="1"/>
    <col min="10" max="10" width="11.42578125" customWidth="1"/>
    <col min="13" max="13" width="12" customWidth="1"/>
    <col min="14" max="14" width="10.5703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 t="s">
        <v>20</v>
      </c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 t="s">
        <v>51</v>
      </c>
      <c r="K2" s="1"/>
      <c r="L2" s="1"/>
      <c r="M2" s="1"/>
      <c r="N2" s="1"/>
    </row>
    <row r="3" spans="1:14" ht="14.4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4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46" t="s">
        <v>31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4.45" x14ac:dyDescent="0.3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x14ac:dyDescent="0.25">
      <c r="A7" s="33" t="s">
        <v>6</v>
      </c>
      <c r="B7" s="33"/>
      <c r="C7" s="33"/>
      <c r="D7" s="28" t="s">
        <v>27</v>
      </c>
      <c r="E7" s="28"/>
      <c r="F7" s="28"/>
      <c r="G7" s="28"/>
      <c r="H7" s="28"/>
      <c r="I7" s="28"/>
      <c r="J7" s="1"/>
      <c r="K7" s="1"/>
      <c r="L7" s="1"/>
      <c r="M7" s="1"/>
      <c r="N7" s="1"/>
    </row>
    <row r="8" spans="1:14" x14ac:dyDescent="0.25">
      <c r="A8" s="33" t="s">
        <v>7</v>
      </c>
      <c r="B8" s="33"/>
      <c r="C8" s="33"/>
      <c r="D8" s="32" t="s">
        <v>47</v>
      </c>
      <c r="E8" s="32"/>
      <c r="F8" s="32"/>
      <c r="G8" s="32"/>
      <c r="H8" s="32"/>
      <c r="I8" s="32"/>
      <c r="J8" s="1"/>
      <c r="K8" s="1"/>
      <c r="L8" s="1"/>
      <c r="M8" s="1"/>
      <c r="N8" s="1"/>
    </row>
    <row r="9" spans="1:14" ht="14.45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s="9" customFormat="1" x14ac:dyDescent="0.25">
      <c r="A10" s="63" t="s">
        <v>0</v>
      </c>
      <c r="B10" s="65" t="s">
        <v>21</v>
      </c>
      <c r="C10" s="54"/>
      <c r="D10" s="54"/>
      <c r="E10" s="54"/>
      <c r="F10" s="54"/>
      <c r="G10" s="54"/>
      <c r="H10" s="55"/>
      <c r="I10" s="65"/>
      <c r="J10" s="54"/>
      <c r="K10" s="54"/>
      <c r="L10" s="55"/>
      <c r="M10" s="47" t="s">
        <v>45</v>
      </c>
      <c r="N10" s="47" t="s">
        <v>37</v>
      </c>
    </row>
    <row r="11" spans="1:14" ht="90" customHeight="1" x14ac:dyDescent="0.25">
      <c r="A11" s="64"/>
      <c r="B11" s="47" t="s">
        <v>32</v>
      </c>
      <c r="C11" s="47" t="s">
        <v>33</v>
      </c>
      <c r="D11" s="53" t="s">
        <v>22</v>
      </c>
      <c r="E11" s="54"/>
      <c r="F11" s="55"/>
      <c r="G11" s="53" t="s">
        <v>24</v>
      </c>
      <c r="H11" s="55"/>
      <c r="I11" s="47" t="s">
        <v>33</v>
      </c>
      <c r="J11" s="53" t="s">
        <v>23</v>
      </c>
      <c r="K11" s="55"/>
      <c r="L11" s="47" t="s">
        <v>36</v>
      </c>
      <c r="M11" s="48"/>
      <c r="N11" s="48"/>
    </row>
    <row r="12" spans="1:14" ht="79.5" customHeight="1" x14ac:dyDescent="0.25">
      <c r="A12" s="52"/>
      <c r="B12" s="52"/>
      <c r="C12" s="52"/>
      <c r="D12" s="14" t="s">
        <v>34</v>
      </c>
      <c r="E12" s="14" t="s">
        <v>34</v>
      </c>
      <c r="F12" s="14" t="s">
        <v>34</v>
      </c>
      <c r="G12" s="14" t="s">
        <v>34</v>
      </c>
      <c r="H12" s="14" t="s">
        <v>34</v>
      </c>
      <c r="I12" s="52"/>
      <c r="J12" s="14" t="s">
        <v>33</v>
      </c>
      <c r="K12" s="14" t="s">
        <v>35</v>
      </c>
      <c r="L12" s="52"/>
      <c r="M12" s="49"/>
      <c r="N12" s="49"/>
    </row>
    <row r="13" spans="1:14" s="9" customFormat="1" ht="13.9" x14ac:dyDescent="0.3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  <c r="M13" s="13">
        <v>13</v>
      </c>
      <c r="N13" s="13" t="s">
        <v>44</v>
      </c>
    </row>
    <row r="14" spans="1:14" s="9" customFormat="1" ht="14.25" x14ac:dyDescent="0.25">
      <c r="A14" s="56" t="s">
        <v>39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8"/>
    </row>
    <row r="15" spans="1:14" s="9" customFormat="1" ht="13.9" x14ac:dyDescent="0.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3"/>
      <c r="N15" s="13"/>
    </row>
    <row r="16" spans="1:14" x14ac:dyDescent="0.25">
      <c r="A16" s="59" t="s">
        <v>25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1"/>
    </row>
    <row r="17" spans="1:14" ht="14.45" x14ac:dyDescent="0.3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x14ac:dyDescent="0.25">
      <c r="A18" s="16" t="s">
        <v>26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20" spans="1:14" x14ac:dyDescent="0.25">
      <c r="A20" s="50" t="s">
        <v>48</v>
      </c>
      <c r="B20" s="50"/>
      <c r="C20" s="50"/>
      <c r="D20" s="62"/>
      <c r="E20" s="62"/>
      <c r="F20" s="62"/>
      <c r="H20" s="6"/>
      <c r="J20" s="6"/>
      <c r="K20" s="6"/>
      <c r="L20" s="6"/>
    </row>
    <row r="21" spans="1:14" ht="18" x14ac:dyDescent="0.25">
      <c r="A21" s="50" t="s">
        <v>15</v>
      </c>
      <c r="B21" s="50"/>
      <c r="C21" s="50"/>
      <c r="D21" s="51" t="s">
        <v>16</v>
      </c>
      <c r="E21" s="51"/>
      <c r="F21" s="51"/>
      <c r="G21" s="7"/>
      <c r="H21" s="7" t="s">
        <v>17</v>
      </c>
      <c r="I21" s="7"/>
      <c r="J21" s="51" t="s">
        <v>18</v>
      </c>
      <c r="K21" s="51"/>
      <c r="L21" s="51"/>
    </row>
    <row r="23" spans="1:14" x14ac:dyDescent="0.25">
      <c r="A23" s="37" t="s">
        <v>38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1:14" x14ac:dyDescent="0.25">
      <c r="A24" s="37" t="s">
        <v>42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1:14" ht="30" customHeight="1" x14ac:dyDescent="0.25">
      <c r="A25" s="38" t="s">
        <v>43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1:14" x14ac:dyDescent="0.25">
      <c r="A26" s="37" t="s">
        <v>40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x14ac:dyDescent="0.25">
      <c r="A27" s="37" t="s">
        <v>41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</sheetData>
  <mergeCells count="30">
    <mergeCell ref="A27:N27"/>
    <mergeCell ref="A23:N23"/>
    <mergeCell ref="A24:N24"/>
    <mergeCell ref="A25:N25"/>
    <mergeCell ref="A26:N26"/>
    <mergeCell ref="A10:A12"/>
    <mergeCell ref="D7:I7"/>
    <mergeCell ref="J11:K11"/>
    <mergeCell ref="B11:B12"/>
    <mergeCell ref="A7:C7"/>
    <mergeCell ref="A8:C8"/>
    <mergeCell ref="B10:H10"/>
    <mergeCell ref="I10:L10"/>
    <mergeCell ref="D8:I8"/>
    <mergeCell ref="A5:N5"/>
    <mergeCell ref="A6:N6"/>
    <mergeCell ref="M10:M12"/>
    <mergeCell ref="N10:N12"/>
    <mergeCell ref="A21:C21"/>
    <mergeCell ref="D21:F21"/>
    <mergeCell ref="C11:C12"/>
    <mergeCell ref="D11:F11"/>
    <mergeCell ref="A14:N14"/>
    <mergeCell ref="A20:C20"/>
    <mergeCell ref="A16:N16"/>
    <mergeCell ref="D20:F20"/>
    <mergeCell ref="G11:H11"/>
    <mergeCell ref="J21:L21"/>
    <mergeCell ref="I11:I12"/>
    <mergeCell ref="L11:L12"/>
  </mergeCells>
  <phoneticPr fontId="8" type="noConversion"/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 1</vt:lpstr>
      <vt:lpstr>При2</vt:lpstr>
      <vt:lpstr>'при 1'!Область_печати</vt:lpstr>
      <vt:lpstr>При2!Область_печати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guest4</dc:creator>
  <cp:lastModifiedBy>User</cp:lastModifiedBy>
  <cp:lastPrinted>2020-01-22T07:31:21Z</cp:lastPrinted>
  <dcterms:created xsi:type="dcterms:W3CDTF">2017-01-25T10:46:52Z</dcterms:created>
  <dcterms:modified xsi:type="dcterms:W3CDTF">2020-01-22T08:03:53Z</dcterms:modified>
</cp:coreProperties>
</file>