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2" windowHeight="10110" activeTab="0"/>
  </bookViews>
  <sheets>
    <sheet name="_1_ 10 - Строительство_2015" sheetId="1" r:id="rId1"/>
  </sheets>
  <definedNames/>
  <calcPr calcMode="manual" fullCalcOnLoad="1"/>
</workbook>
</file>

<file path=xl/sharedStrings.xml><?xml version="1.0" encoding="utf-8"?>
<sst xmlns="http://schemas.openxmlformats.org/spreadsheetml/2006/main" count="34" uniqueCount="24">
  <si>
    <t>Показатели</t>
  </si>
  <si>
    <t>Единица измерения</t>
  </si>
  <si>
    <t>отчет</t>
  </si>
  <si>
    <t>оценка</t>
  </si>
  <si>
    <t>прогноз</t>
  </si>
  <si>
    <t>Комментарии к показателям</t>
  </si>
  <si>
    <t>вариант 1</t>
  </si>
  <si>
    <t>вариант 2</t>
  </si>
  <si>
    <t>X. Строительство</t>
  </si>
  <si>
    <t>Ввод в эксплуатацию жилых домов за счет всех источников финансирования</t>
  </si>
  <si>
    <t>тыс.кв.м общей площади</t>
  </si>
  <si>
    <t>в том числе
за счет средств федерального бюджета</t>
  </si>
  <si>
    <t xml:space="preserve">за счет средств областного бюджета </t>
  </si>
  <si>
    <t>за счет средств местного бюджета</t>
  </si>
  <si>
    <t>за счет средств частных инвесторов</t>
  </si>
  <si>
    <t>ИЖС</t>
  </si>
  <si>
    <t>Справочно: средняя обеспеченность населения  жильем (на конец года)</t>
  </si>
  <si>
    <t>кв.м на человека</t>
  </si>
  <si>
    <t>II. Демографические показатели</t>
  </si>
  <si>
    <t>Численность постоянного населения на конец года</t>
  </si>
  <si>
    <t>тыс. человек</t>
  </si>
  <si>
    <t>XVI. Жилищно-коммунальное хозяйство</t>
  </si>
  <si>
    <t>Общая площадь жилищного фонда</t>
  </si>
  <si>
    <t>тыс. кв. м общей площади</t>
  </si>
</sst>
</file>

<file path=xl/styles.xml><?xml version="1.0" encoding="utf-8"?>
<styleSheet xmlns="http://schemas.openxmlformats.org/spreadsheetml/2006/main">
  <numFmts count="3">
    <numFmt numFmtId="164" formatCode="#,##0"/>
    <numFmt numFmtId="165" formatCode="###0.0;-###0.0"/>
    <numFmt numFmtId="166" formatCode="#,##0.0;-#,##0.0"/>
  </numFmts>
  <fonts count="10">
    <font>
      <sz val="8.25"/>
      <name val="Tahoma"/>
      <family val="0"/>
    </font>
    <font>
      <sz val="8"/>
      <name val="Arial"/>
      <family val="0"/>
    </font>
    <font>
      <sz val="7"/>
      <name val="Arial"/>
      <family val="0"/>
    </font>
    <font>
      <sz val="10"/>
      <name val="Arial"/>
      <family val="0"/>
    </font>
    <font>
      <i/>
      <sz val="8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b/>
      <i/>
      <sz val="7"/>
      <name val="Arial"/>
      <family val="0"/>
    </font>
    <font>
      <i/>
      <sz val="7"/>
      <name val="Arial"/>
      <family val="0"/>
    </font>
    <font>
      <b/>
      <i/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hair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79"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2" fontId="4" fillId="2" borderId="3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 wrapText="1"/>
    </xf>
    <xf numFmtId="165" fontId="5" fillId="3" borderId="15" xfId="0" applyNumberFormat="1" applyFont="1" applyFill="1" applyBorder="1" applyAlignment="1">
      <alignment horizontal="right" vertical="center"/>
    </xf>
    <xf numFmtId="165" fontId="5" fillId="3" borderId="16" xfId="0" applyNumberFormat="1" applyFont="1" applyFill="1" applyBorder="1" applyAlignment="1">
      <alignment horizontal="right" vertical="center"/>
    </xf>
    <xf numFmtId="165" fontId="5" fillId="3" borderId="17" xfId="0" applyNumberFormat="1" applyFont="1" applyFill="1" applyBorder="1" applyAlignment="1">
      <alignment horizontal="right" vertical="center"/>
    </xf>
    <xf numFmtId="165" fontId="5" fillId="3" borderId="18" xfId="0" applyNumberFormat="1" applyFont="1" applyFill="1" applyBorder="1" applyAlignment="1">
      <alignment horizontal="right" vertical="center"/>
    </xf>
    <xf numFmtId="2" fontId="1" fillId="2" borderId="3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165" fontId="1" fillId="4" borderId="21" xfId="0" applyNumberFormat="1" applyFont="1" applyFill="1" applyBorder="1" applyAlignment="1">
      <alignment horizontal="right" vertical="center"/>
    </xf>
    <xf numFmtId="165" fontId="1" fillId="4" borderId="22" xfId="0" applyNumberFormat="1" applyFont="1" applyFill="1" applyBorder="1" applyAlignment="1">
      <alignment horizontal="right" vertical="center"/>
    </xf>
    <xf numFmtId="165" fontId="1" fillId="4" borderId="23" xfId="0" applyNumberFormat="1" applyFont="1" applyFill="1" applyBorder="1" applyAlignment="1">
      <alignment horizontal="right" vertical="center"/>
    </xf>
    <xf numFmtId="165" fontId="1" fillId="4" borderId="24" xfId="0" applyNumberFormat="1" applyFont="1" applyFill="1" applyBorder="1" applyAlignment="1">
      <alignment horizontal="right" vertical="center"/>
    </xf>
    <xf numFmtId="165" fontId="1" fillId="4" borderId="25" xfId="0" applyNumberFormat="1" applyFont="1" applyFill="1" applyBorder="1" applyAlignment="1">
      <alignment horizontal="right" vertical="center"/>
    </xf>
    <xf numFmtId="165" fontId="1" fillId="4" borderId="26" xfId="0" applyNumberFormat="1" applyFont="1" applyFill="1" applyBorder="1" applyAlignment="1">
      <alignment horizontal="right" vertical="center"/>
    </xf>
    <xf numFmtId="165" fontId="1" fillId="4" borderId="27" xfId="0" applyNumberFormat="1" applyFont="1" applyFill="1" applyBorder="1" applyAlignment="1">
      <alignment horizontal="right" vertical="center"/>
    </xf>
    <xf numFmtId="165" fontId="1" fillId="4" borderId="28" xfId="0" applyNumberFormat="1" applyFont="1" applyFill="1" applyBorder="1" applyAlignment="1">
      <alignment horizontal="right" vertical="center"/>
    </xf>
    <xf numFmtId="165" fontId="1" fillId="4" borderId="29" xfId="0" applyNumberFormat="1" applyFont="1" applyFill="1" applyBorder="1" applyAlignment="1">
      <alignment horizontal="right" vertical="center"/>
    </xf>
    <xf numFmtId="165" fontId="1" fillId="4" borderId="30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165" fontId="1" fillId="4" borderId="33" xfId="0" applyNumberFormat="1" applyFont="1" applyFill="1" applyBorder="1" applyAlignment="1">
      <alignment horizontal="right" vertical="center"/>
    </xf>
    <xf numFmtId="165" fontId="1" fillId="4" borderId="34" xfId="0" applyNumberFormat="1" applyFont="1" applyFill="1" applyBorder="1" applyAlignment="1">
      <alignment horizontal="right" vertical="center"/>
    </xf>
    <xf numFmtId="165" fontId="1" fillId="4" borderId="35" xfId="0" applyNumberFormat="1" applyFont="1" applyFill="1" applyBorder="1" applyAlignment="1">
      <alignment horizontal="right" vertical="center"/>
    </xf>
    <xf numFmtId="0" fontId="7" fillId="5" borderId="36" xfId="0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center" vertical="center" wrapText="1"/>
    </xf>
    <xf numFmtId="165" fontId="9" fillId="5" borderId="37" xfId="0" applyNumberFormat="1" applyFont="1" applyFill="1" applyBorder="1" applyAlignment="1">
      <alignment horizontal="right" vertical="center"/>
    </xf>
    <xf numFmtId="165" fontId="9" fillId="5" borderId="16" xfId="0" applyNumberFormat="1" applyFont="1" applyFill="1" applyBorder="1" applyAlignment="1">
      <alignment horizontal="right" vertical="center"/>
    </xf>
    <xf numFmtId="165" fontId="9" fillId="5" borderId="17" xfId="0" applyNumberFormat="1" applyFont="1" applyFill="1" applyBorder="1" applyAlignment="1">
      <alignment horizontal="right" vertical="center"/>
    </xf>
    <xf numFmtId="165" fontId="9" fillId="5" borderId="18" xfId="0" applyNumberFormat="1" applyFont="1" applyFill="1" applyBorder="1" applyAlignment="1">
      <alignment horizontal="right" vertical="center"/>
    </xf>
    <xf numFmtId="165" fontId="9" fillId="5" borderId="38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 wrapText="1"/>
    </xf>
    <xf numFmtId="165" fontId="1" fillId="3" borderId="21" xfId="0" applyNumberFormat="1" applyFont="1" applyFill="1" applyBorder="1" applyAlignment="1">
      <alignment horizontal="right" vertical="center"/>
    </xf>
    <xf numFmtId="165" fontId="1" fillId="3" borderId="22" xfId="0" applyNumberFormat="1" applyFont="1" applyFill="1" applyBorder="1" applyAlignment="1">
      <alignment horizontal="right" vertical="center"/>
    </xf>
    <xf numFmtId="165" fontId="1" fillId="3" borderId="23" xfId="0" applyNumberFormat="1" applyFont="1" applyFill="1" applyBorder="1" applyAlignment="1">
      <alignment horizontal="right" vertical="center"/>
    </xf>
    <xf numFmtId="165" fontId="1" fillId="3" borderId="24" xfId="0" applyNumberFormat="1" applyFont="1" applyFill="1" applyBorder="1" applyAlignment="1">
      <alignment horizontal="right" vertical="center"/>
    </xf>
    <xf numFmtId="165" fontId="1" fillId="3" borderId="25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166" fontId="1" fillId="3" borderId="15" xfId="0" applyNumberFormat="1" applyFont="1" applyFill="1" applyBorder="1" applyAlignment="1">
      <alignment horizontal="right" vertical="center"/>
    </xf>
    <xf numFmtId="166" fontId="1" fillId="3" borderId="39" xfId="0" applyNumberFormat="1" applyFont="1" applyFill="1" applyBorder="1" applyAlignment="1">
      <alignment horizontal="right" vertical="center"/>
    </xf>
    <xf numFmtId="166" fontId="1" fillId="3" borderId="40" xfId="0" applyNumberFormat="1" applyFont="1" applyFill="1" applyBorder="1" applyAlignment="1">
      <alignment horizontal="right" vertical="center"/>
    </xf>
    <xf numFmtId="166" fontId="1" fillId="3" borderId="41" xfId="0" applyNumberFormat="1" applyFont="1" applyFill="1" applyBorder="1" applyAlignment="1">
      <alignment horizontal="right" vertical="center"/>
    </xf>
    <xf numFmtId="166" fontId="1" fillId="3" borderId="4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u val="none"/>
        <sz val="8"/>
        <color rgb="FFFF0000"/>
      </font>
      <fill>
        <patternFill>
          <bgColor rgb="FFCCFFCC"/>
        </patternFill>
      </fill>
      <border>
        <left style="hair">
          <color rgb="FF000000"/>
        </left>
        <right>
          <color rgb="FF000000"/>
        </right>
        <top/>
        <bottom style="hair">
          <color rgb="FF000000"/>
        </bottom>
      </border>
    </dxf>
    <dxf>
      <font>
        <b val="0"/>
        <u val="none"/>
        <sz val="8"/>
        <color rgb="FFFF0000"/>
      </font>
      <fill>
        <patternFill>
          <bgColor rgb="FFCCFFCC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pane ySplit="3" topLeftCell="BM4" activePane="bottomLeft" state="frozen"/>
      <selection pane="topLeft" activeCell="L14" sqref="L14"/>
      <selection pane="bottomLeft" activeCell="L14" sqref="L14"/>
    </sheetView>
  </sheetViews>
  <sheetFormatPr defaultColWidth="8" defaultRowHeight="11.25" customHeight="1"/>
  <cols>
    <col min="1" max="1" width="39.5" style="76" customWidth="1"/>
    <col min="2" max="2" width="29.83203125" style="77" customWidth="1"/>
    <col min="3" max="11" width="10" style="78" customWidth="1"/>
    <col min="12" max="12" width="24" style="78" customWidth="1"/>
    <col min="13" max="16384" width="8.16015625" style="1" customWidth="1"/>
  </cols>
  <sheetData>
    <row r="1" spans="1:12" ht="11.25" customHeight="1">
      <c r="A1" s="2" t="s">
        <v>0</v>
      </c>
      <c r="B1" s="3" t="s">
        <v>1</v>
      </c>
      <c r="C1" s="4" t="s">
        <v>2</v>
      </c>
      <c r="D1" s="4" t="s">
        <v>2</v>
      </c>
      <c r="E1" s="4" t="s">
        <v>3</v>
      </c>
      <c r="F1" s="5" t="s">
        <v>4</v>
      </c>
      <c r="G1" s="6"/>
      <c r="H1" s="6"/>
      <c r="I1" s="6"/>
      <c r="J1" s="6"/>
      <c r="K1" s="7"/>
      <c r="L1" s="8" t="s">
        <v>5</v>
      </c>
    </row>
    <row r="2" spans="1:12" ht="11.25" customHeight="1">
      <c r="A2" s="9"/>
      <c r="B2" s="10"/>
      <c r="C2" s="11">
        <v>2013</v>
      </c>
      <c r="D2" s="11">
        <v>2014</v>
      </c>
      <c r="E2" s="11">
        <v>2015</v>
      </c>
      <c r="F2" s="12">
        <v>2016</v>
      </c>
      <c r="G2" s="7"/>
      <c r="H2" s="12">
        <v>2017</v>
      </c>
      <c r="I2" s="7"/>
      <c r="J2" s="12">
        <v>2018</v>
      </c>
      <c r="K2" s="7"/>
      <c r="L2" s="13"/>
    </row>
    <row r="3" spans="1:12" ht="11.25" customHeight="1">
      <c r="A3" s="14"/>
      <c r="B3" s="15"/>
      <c r="C3" s="16"/>
      <c r="D3" s="16"/>
      <c r="E3" s="16"/>
      <c r="F3" s="17" t="s">
        <v>6</v>
      </c>
      <c r="G3" s="18" t="s">
        <v>7</v>
      </c>
      <c r="H3" s="17" t="s">
        <v>6</v>
      </c>
      <c r="I3" s="18" t="s">
        <v>7</v>
      </c>
      <c r="J3" s="17" t="s">
        <v>6</v>
      </c>
      <c r="K3" s="19" t="s">
        <v>7</v>
      </c>
      <c r="L3" s="20"/>
    </row>
    <row r="4" spans="1:12" s="21" customFormat="1" ht="15" customHeight="1">
      <c r="A4" s="22" t="s">
        <v>8</v>
      </c>
      <c r="B4" s="23"/>
      <c r="C4" s="23"/>
      <c r="D4" s="23"/>
      <c r="E4" s="23"/>
      <c r="F4" s="23"/>
      <c r="G4" s="23"/>
      <c r="H4" s="23"/>
      <c r="I4" s="23"/>
      <c r="J4" s="23"/>
      <c r="K4" s="24"/>
      <c r="L4" s="25"/>
    </row>
    <row r="5" spans="1:12" ht="19.5" customHeight="1">
      <c r="A5" s="26" t="s">
        <v>9</v>
      </c>
      <c r="B5" s="27" t="s">
        <v>10</v>
      </c>
      <c r="C5" s="28">
        <f>C6+C7+C8+C9+C10</f>
        <v>5.3</v>
      </c>
      <c r="D5" s="29">
        <f>D6+D7+D8+D9+D10</f>
        <v>6.1</v>
      </c>
      <c r="E5" s="30">
        <f>E6+E7+E8+E9+E10</f>
        <v>6.2</v>
      </c>
      <c r="F5" s="31">
        <f>F6+F7+F8+F9+F10</f>
        <v>6.3</v>
      </c>
      <c r="G5" s="30">
        <f>G6+G7+G8+G9+G10</f>
        <v>6.3</v>
      </c>
      <c r="H5" s="31">
        <f>H6+H7+H8+H9+H10</f>
        <v>6.4</v>
      </c>
      <c r="I5" s="30">
        <f>I6+I7+I8+I9+I10</f>
        <v>6.4</v>
      </c>
      <c r="J5" s="31">
        <f>J6+J7+J8+J9+J10</f>
        <v>6.5</v>
      </c>
      <c r="K5" s="30">
        <f>K6+K7+K8+K9+K10</f>
        <v>6.5</v>
      </c>
      <c r="L5" s="32"/>
    </row>
    <row r="6" spans="1:12" ht="23.25" customHeight="1">
      <c r="A6" s="33" t="s">
        <v>11</v>
      </c>
      <c r="B6" s="34" t="s">
        <v>10</v>
      </c>
      <c r="C6" s="35"/>
      <c r="D6" s="36"/>
      <c r="E6" s="37"/>
      <c r="F6" s="38"/>
      <c r="G6" s="39"/>
      <c r="H6" s="35"/>
      <c r="I6" s="39"/>
      <c r="J6" s="35"/>
      <c r="K6" s="39"/>
      <c r="L6" s="32"/>
    </row>
    <row r="7" spans="1:12" ht="17.25" customHeight="1">
      <c r="A7" s="33" t="s">
        <v>12</v>
      </c>
      <c r="B7" s="34" t="s">
        <v>10</v>
      </c>
      <c r="C7" s="40"/>
      <c r="D7" s="41"/>
      <c r="E7" s="42"/>
      <c r="F7" s="43"/>
      <c r="G7" s="44">
        <v>0.5</v>
      </c>
      <c r="H7" s="40"/>
      <c r="I7" s="44">
        <v>0.5</v>
      </c>
      <c r="J7" s="40"/>
      <c r="K7" s="44">
        <v>0.5</v>
      </c>
      <c r="L7" s="32"/>
    </row>
    <row r="8" spans="1:12" ht="17.25" customHeight="1">
      <c r="A8" s="33" t="s">
        <v>13</v>
      </c>
      <c r="B8" s="34" t="s">
        <v>10</v>
      </c>
      <c r="C8" s="40"/>
      <c r="D8" s="41"/>
      <c r="E8" s="42"/>
      <c r="F8" s="43"/>
      <c r="G8" s="44"/>
      <c r="H8" s="40"/>
      <c r="I8" s="44"/>
      <c r="J8" s="40"/>
      <c r="K8" s="44"/>
      <c r="L8" s="32"/>
    </row>
    <row r="9" spans="1:12" ht="17.25" customHeight="1">
      <c r="A9" s="33" t="s">
        <v>14</v>
      </c>
      <c r="B9" s="34" t="s">
        <v>10</v>
      </c>
      <c r="C9" s="41"/>
      <c r="D9" s="41"/>
      <c r="E9" s="42">
        <v>1</v>
      </c>
      <c r="F9" s="43"/>
      <c r="G9" s="42">
        <v>0.5</v>
      </c>
      <c r="H9" s="43"/>
      <c r="I9" s="42">
        <v>0.5</v>
      </c>
      <c r="J9" s="43"/>
      <c r="K9" s="43">
        <v>0.5</v>
      </c>
      <c r="L9" s="32"/>
    </row>
    <row r="10" spans="1:12" ht="17.25" customHeight="1">
      <c r="A10" s="45" t="s">
        <v>15</v>
      </c>
      <c r="B10" s="46" t="s">
        <v>10</v>
      </c>
      <c r="C10" s="47">
        <v>5.3</v>
      </c>
      <c r="D10" s="47">
        <v>6.1</v>
      </c>
      <c r="E10" s="48">
        <v>5.2</v>
      </c>
      <c r="F10" s="49">
        <v>6.3</v>
      </c>
      <c r="G10" s="48">
        <v>5.3</v>
      </c>
      <c r="H10" s="49">
        <v>6.4</v>
      </c>
      <c r="I10" s="48">
        <v>5.4</v>
      </c>
      <c r="J10" s="49">
        <v>6.5</v>
      </c>
      <c r="K10" s="48">
        <v>5.5</v>
      </c>
      <c r="L10" s="32"/>
    </row>
    <row r="11" spans="1:12" ht="18" customHeight="1">
      <c r="A11" s="50" t="s">
        <v>16</v>
      </c>
      <c r="B11" s="51" t="s">
        <v>17</v>
      </c>
      <c r="C11" s="52">
        <f>IF(ISERROR(C16/C14),0,(C16/C14))</f>
        <v>21.716552602735877</v>
      </c>
      <c r="D11" s="53">
        <f>IF(ISERROR(D16/D14),0,(D16/D14))</f>
        <v>21.89367519285039</v>
      </c>
      <c r="E11" s="54">
        <f>IF(ISERROR(E16/E14),0,(E16/E14))</f>
        <v>22.33009708737864</v>
      </c>
      <c r="F11" s="55">
        <f>IF(ISERROR(F16/F14),0,(F16/F14))</f>
        <v>22.756410256410255</v>
      </c>
      <c r="G11" s="52">
        <f>IF(ISERROR(G16/G14),0,(G16/G14))</f>
        <v>22.689282202556537</v>
      </c>
      <c r="H11" s="56">
        <f>IF(ISERROR(H16/H14),0,(H16/H14))</f>
        <v>23.086512091747693</v>
      </c>
      <c r="I11" s="52">
        <f>IF(ISERROR(I16/I14),0,(I16/I14))</f>
        <v>22.960575254153238</v>
      </c>
      <c r="J11" s="56">
        <f>IF(ISERROR(J16/J14),0,(J16/J14))</f>
        <v>23.39461092923697</v>
      </c>
      <c r="K11" s="52">
        <f>IF(ISERROR(K16/K14),0,(K16/K14))</f>
        <v>23.254067584480598</v>
      </c>
      <c r="L11" s="32"/>
    </row>
    <row r="12" spans="1:12" ht="9" customHeight="1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9"/>
      <c r="L12" s="32"/>
    </row>
    <row r="13" spans="1:12" ht="15" customHeight="1">
      <c r="A13" s="22" t="s">
        <v>18</v>
      </c>
      <c r="B13" s="60"/>
      <c r="C13" s="60"/>
      <c r="D13" s="60"/>
      <c r="E13" s="60"/>
      <c r="F13" s="60"/>
      <c r="G13" s="60"/>
      <c r="H13" s="60"/>
      <c r="I13" s="60"/>
      <c r="J13" s="60"/>
      <c r="K13" s="61"/>
      <c r="L13" s="62"/>
    </row>
    <row r="14" spans="1:12" ht="22.5" customHeight="1">
      <c r="A14" s="63" t="s">
        <v>19</v>
      </c>
      <c r="B14" s="27" t="s">
        <v>20</v>
      </c>
      <c r="C14" s="64">
        <v>42.36399841308594</v>
      </c>
      <c r="D14" s="65">
        <v>41.83399963378906</v>
      </c>
      <c r="E14" s="66">
        <v>41.2</v>
      </c>
      <c r="F14" s="67">
        <v>40.56</v>
      </c>
      <c r="G14" s="68">
        <v>40.68</v>
      </c>
      <c r="H14" s="64">
        <v>40.11</v>
      </c>
      <c r="I14" s="68">
        <v>40.33</v>
      </c>
      <c r="J14" s="64">
        <v>39.71</v>
      </c>
      <c r="K14" s="68">
        <v>39.95</v>
      </c>
      <c r="L14" s="32"/>
    </row>
    <row r="15" spans="1:12" s="21" customFormat="1" ht="15" customHeight="1">
      <c r="A15" s="22" t="s">
        <v>21</v>
      </c>
      <c r="B15" s="23"/>
      <c r="C15" s="23"/>
      <c r="D15" s="23"/>
      <c r="E15" s="23"/>
      <c r="F15" s="23"/>
      <c r="G15" s="23"/>
      <c r="H15" s="23"/>
      <c r="I15" s="23"/>
      <c r="J15" s="23"/>
      <c r="K15" s="24"/>
      <c r="L15" s="25"/>
    </row>
    <row r="16" spans="1:12" ht="24.75" customHeight="1">
      <c r="A16" s="69" t="s">
        <v>22</v>
      </c>
      <c r="B16" s="70" t="s">
        <v>23</v>
      </c>
      <c r="C16" s="71">
        <v>920</v>
      </c>
      <c r="D16" s="72">
        <v>915.9</v>
      </c>
      <c r="E16" s="73">
        <v>920</v>
      </c>
      <c r="F16" s="74">
        <v>923</v>
      </c>
      <c r="G16" s="75">
        <v>923</v>
      </c>
      <c r="H16" s="71">
        <v>926</v>
      </c>
      <c r="I16" s="75">
        <v>926</v>
      </c>
      <c r="J16" s="71">
        <v>929</v>
      </c>
      <c r="K16" s="73">
        <v>929</v>
      </c>
      <c r="L16" s="32"/>
    </row>
  </sheetData>
  <sheetProtection sheet="1" objects="1"/>
  <mergeCells count="12">
    <mergeCell ref="L1:L3"/>
    <mergeCell ref="E2:E3"/>
    <mergeCell ref="C2:C3"/>
    <mergeCell ref="D2:D3"/>
    <mergeCell ref="J2:K2"/>
    <mergeCell ref="H2:I2"/>
    <mergeCell ref="F2:G2"/>
    <mergeCell ref="F1:K1"/>
    <mergeCell ref="B1:B3"/>
    <mergeCell ref="A12:K12"/>
    <mergeCell ref="A13:K13"/>
    <mergeCell ref="A1:A3"/>
  </mergeCells>
  <conditionalFormatting sqref="G6">
    <cfRule type="cellIs" priority="1" dxfId="0" operator="lessThan" stopIfTrue="1">
      <formula>F6</formula>
    </cfRule>
  </conditionalFormatting>
  <conditionalFormatting sqref="I6">
    <cfRule type="cellIs" priority="2" dxfId="0" operator="lessThan" stopIfTrue="1">
      <formula>H6</formula>
    </cfRule>
  </conditionalFormatting>
  <conditionalFormatting sqref="K6">
    <cfRule type="cellIs" priority="3" dxfId="0" operator="lessThan" stopIfTrue="1">
      <formula>J6</formula>
    </cfRule>
  </conditionalFormatting>
  <conditionalFormatting sqref="G7">
    <cfRule type="cellIs" priority="4" dxfId="1" operator="lessThan" stopIfTrue="1">
      <formula>F7</formula>
    </cfRule>
  </conditionalFormatting>
  <conditionalFormatting sqref="I7">
    <cfRule type="cellIs" priority="5" dxfId="1" operator="lessThan" stopIfTrue="1">
      <formula>H7</formula>
    </cfRule>
  </conditionalFormatting>
  <conditionalFormatting sqref="K7">
    <cfRule type="cellIs" priority="6" dxfId="1" operator="lessThan" stopIfTrue="1">
      <formula>J7</formula>
    </cfRule>
  </conditionalFormatting>
  <conditionalFormatting sqref="G8">
    <cfRule type="cellIs" priority="7" dxfId="1" operator="lessThan" stopIfTrue="1">
      <formula>F8</formula>
    </cfRule>
  </conditionalFormatting>
  <conditionalFormatting sqref="I8">
    <cfRule type="cellIs" priority="8" dxfId="1" operator="lessThan" stopIfTrue="1">
      <formula>H8</formula>
    </cfRule>
  </conditionalFormatting>
  <conditionalFormatting sqref="K8">
    <cfRule type="cellIs" priority="9" dxfId="1" operator="lessThan" stopIfTrue="1">
      <formula>J8</formula>
    </cfRule>
  </conditionalFormatting>
  <printOptions/>
  <pageMargins left="0.46875" right="0.1875" top="0.46875" bottom="0.34375" header="0.1875" footer="0.1145833358168602"/>
  <pageSetup firstPageNumber="1" useFirstPageNumber="1" fitToHeight="7" orientation="landscape" paperSize="9" scale="91"/>
  <headerFooter alignWithMargins="0">
    <oddHeader>&amp;RШорина  Татьяна  Николаевна (Омутнинский район), 17.06.2015 9:08:16</oddHeader>
    <oddFooter>&amp;R&amp;8&amp;"Arial Cyrкурсив"&amp;P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