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240" windowWidth="21600" windowHeight="9495" tabRatio="794"/>
  </bookViews>
  <sheets>
    <sheet name="НОРМАТИВ" sheetId="8" r:id="rId1"/>
  </sheets>
  <definedNames>
    <definedName name="_xlnm.Print_Area" localSheetId="0">НОРМАТИВ!$A$1:$L$10</definedName>
  </definedNames>
  <calcPr calcId="144525"/>
</workbook>
</file>

<file path=xl/calcChain.xml><?xml version="1.0" encoding="utf-8"?>
<calcChain xmlns="http://schemas.openxmlformats.org/spreadsheetml/2006/main">
  <c r="O14" i="8" l="1"/>
  <c r="O13" i="8"/>
  <c r="O12" i="8"/>
  <c r="O11" i="8"/>
  <c r="O10" i="8"/>
</calcChain>
</file>

<file path=xl/sharedStrings.xml><?xml version="1.0" encoding="utf-8"?>
<sst xmlns="http://schemas.openxmlformats.org/spreadsheetml/2006/main" count="31" uniqueCount="28">
  <si>
    <t>ОТ1</t>
  </si>
  <si>
    <t>МЗ</t>
  </si>
  <si>
    <t>ИНЗ</t>
  </si>
  <si>
    <t>КУ</t>
  </si>
  <si>
    <t>СНИ</t>
  </si>
  <si>
    <t>СОЦДИ</t>
  </si>
  <si>
    <t>УС</t>
  </si>
  <si>
    <t>ТУ</t>
  </si>
  <si>
    <t>ОТ2</t>
  </si>
  <si>
    <t>ПНЗ</t>
  </si>
  <si>
    <t>Утверждено</t>
  </si>
  <si>
    <t>Приказом УФСТМ Омутнинского района</t>
  </si>
  <si>
    <t>от 30.12.2019 № 329</t>
  </si>
  <si>
    <t>Наименование муниципальной услуги</t>
  </si>
  <si>
    <t>Этап спортивной подготовки</t>
  </si>
  <si>
    <t>Базовый норматив затрат, непосредственно связанных с оказанием муниципальной услуги, руб.</t>
  </si>
  <si>
    <t>Базовый норматив затрат на общехозяйственные нужды, руб</t>
  </si>
  <si>
    <t>Базовый норматив затрат на оказание услуги, руб.</t>
  </si>
  <si>
    <t>РЕЗ1</t>
  </si>
  <si>
    <t>РЕЗ2</t>
  </si>
  <si>
    <t>15=3+4+5+6+7+8+9+10+11+12+13+14</t>
  </si>
  <si>
    <t>Тренировочный этап (этап спортивной специализации)</t>
  </si>
  <si>
    <t>Этап начальной подготовки</t>
  </si>
  <si>
    <t>Приложение № 1</t>
  </si>
  <si>
    <t>Базовые нормативы затрат на оказание муниципальных услуг МБУ СШ Омутнинского района</t>
  </si>
  <si>
    <t>Спортивная подготовка по олимпийским видам спорта - лыжные гонки</t>
  </si>
  <si>
    <t>Спортивная подготовка по олимпийским видам спорта - футбол</t>
  </si>
  <si>
    <t>Спортивная подготовка по олимпийским видам спорта - волейбол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</si>
</sst>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/>
    <xf numFmtId="0" fontId="3" fillId="0" borderId="0"/>
    <xf numFmtId="0" fontId="1" fillId="0" borderId="0"/>
  </cellStyleXfs>
  <cellXfs count="16">
    <xf numFmtId="0" fontId="0" fillId="0" borderId="0" xfId="0"/>
    <xf numFmtId="4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right"/>
    </xf>
    <xf numFmtId="4" fontId="8" fillId="0" borderId="1" xfId="0" applyNumberFormat="1" applyFont="1" applyFill="1" applyBorder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zoomScaleNormal="100" workbookViewId="0">
      <selection activeCell="B17" sqref="B17"/>
    </sheetView>
  </sheetViews>
  <sheetFormatPr defaultRowHeight="15" x14ac:dyDescent="0.25"/>
  <cols>
    <col min="1" max="1" width="19.7109375" customWidth="1"/>
    <col min="2" max="2" width="22.85546875" customWidth="1"/>
    <col min="3" max="6" width="11.28515625" customWidth="1"/>
    <col min="7" max="14" width="10.42578125" customWidth="1"/>
    <col min="15" max="15" width="15.140625" customWidth="1"/>
  </cols>
  <sheetData>
    <row r="1" spans="1:15" ht="18" customHeight="1" x14ac:dyDescent="0.25">
      <c r="L1" s="4" t="s">
        <v>23</v>
      </c>
      <c r="M1" s="4"/>
      <c r="N1" s="4"/>
      <c r="O1" s="4"/>
    </row>
    <row r="2" spans="1:15" ht="18" customHeight="1" x14ac:dyDescent="0.25">
      <c r="L2" s="4" t="s">
        <v>10</v>
      </c>
      <c r="M2" s="4"/>
      <c r="N2" s="4"/>
      <c r="O2" s="4"/>
    </row>
    <row r="3" spans="1:15" ht="18" customHeight="1" x14ac:dyDescent="0.25">
      <c r="L3" s="4" t="s">
        <v>11</v>
      </c>
      <c r="M3" s="4"/>
      <c r="N3" s="4"/>
      <c r="O3" s="4"/>
    </row>
    <row r="4" spans="1:15" ht="18" customHeight="1" x14ac:dyDescent="0.25">
      <c r="L4" s="4" t="s">
        <v>12</v>
      </c>
      <c r="M4" s="4"/>
      <c r="N4" s="4"/>
      <c r="O4" s="4"/>
    </row>
    <row r="5" spans="1:15" ht="18" customHeight="1" x14ac:dyDescent="0.25">
      <c r="L5" s="3"/>
      <c r="M5" s="3"/>
      <c r="N5" s="3"/>
      <c r="O5" s="3"/>
    </row>
    <row r="6" spans="1:15" ht="34.5" customHeight="1" x14ac:dyDescent="0.25">
      <c r="A6" s="5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52.5" customHeight="1" x14ac:dyDescent="0.25">
      <c r="A7" s="6" t="s">
        <v>13</v>
      </c>
      <c r="B7" s="6" t="s">
        <v>14</v>
      </c>
      <c r="C7" s="6" t="s">
        <v>15</v>
      </c>
      <c r="D7" s="6"/>
      <c r="E7" s="6"/>
      <c r="F7" s="6"/>
      <c r="G7" s="6" t="s">
        <v>16</v>
      </c>
      <c r="H7" s="6"/>
      <c r="I7" s="6"/>
      <c r="J7" s="6"/>
      <c r="K7" s="6"/>
      <c r="L7" s="6"/>
      <c r="M7" s="6"/>
      <c r="N7" s="6"/>
      <c r="O7" s="7" t="s">
        <v>17</v>
      </c>
    </row>
    <row r="8" spans="1:15" ht="34.5" customHeight="1" x14ac:dyDescent="0.25">
      <c r="A8" s="6"/>
      <c r="B8" s="6"/>
      <c r="C8" s="2" t="s">
        <v>0</v>
      </c>
      <c r="D8" s="2" t="s">
        <v>1</v>
      </c>
      <c r="E8" s="2" t="s">
        <v>18</v>
      </c>
      <c r="F8" s="2" t="s">
        <v>2</v>
      </c>
      <c r="G8" s="2" t="s">
        <v>3</v>
      </c>
      <c r="H8" s="2" t="s">
        <v>4</v>
      </c>
      <c r="I8" s="2" t="s">
        <v>5</v>
      </c>
      <c r="J8" s="2" t="s">
        <v>19</v>
      </c>
      <c r="K8" s="2" t="s">
        <v>6</v>
      </c>
      <c r="L8" s="2" t="s">
        <v>7</v>
      </c>
      <c r="M8" s="2" t="s">
        <v>8</v>
      </c>
      <c r="N8" s="2" t="s">
        <v>9</v>
      </c>
      <c r="O8" s="7"/>
    </row>
    <row r="9" spans="1:15" ht="23.25" customHeight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9" t="s">
        <v>20</v>
      </c>
    </row>
    <row r="10" spans="1:15" ht="38.25" x14ac:dyDescent="0.25">
      <c r="A10" s="10" t="s">
        <v>25</v>
      </c>
      <c r="B10" s="11" t="s">
        <v>21</v>
      </c>
      <c r="C10" s="12">
        <v>16420.96</v>
      </c>
      <c r="D10" s="12">
        <v>427983.67</v>
      </c>
      <c r="E10" s="12">
        <v>369854.12</v>
      </c>
      <c r="F10" s="12">
        <v>629200</v>
      </c>
      <c r="G10" s="12">
        <v>7295.55</v>
      </c>
      <c r="H10" s="12">
        <v>627.73</v>
      </c>
      <c r="I10" s="12">
        <v>617.99</v>
      </c>
      <c r="J10" s="12">
        <v>77</v>
      </c>
      <c r="K10" s="12">
        <v>88.93</v>
      </c>
      <c r="L10" s="12">
        <v>0</v>
      </c>
      <c r="M10" s="12">
        <v>4473.2299999999996</v>
      </c>
      <c r="N10" s="12">
        <v>7160.27</v>
      </c>
      <c r="O10" s="13">
        <f>SUM(C10:N10)</f>
        <v>1463799.45</v>
      </c>
    </row>
    <row r="11" spans="1:15" ht="25.5" x14ac:dyDescent="0.25">
      <c r="A11" s="14"/>
      <c r="B11" s="11" t="s">
        <v>22</v>
      </c>
      <c r="C11" s="12">
        <v>5864.63</v>
      </c>
      <c r="D11" s="12">
        <v>312625.24</v>
      </c>
      <c r="E11" s="12">
        <v>260307.83</v>
      </c>
      <c r="F11" s="12">
        <v>129900</v>
      </c>
      <c r="G11" s="12">
        <v>1302.78</v>
      </c>
      <c r="H11" s="12">
        <v>112.09</v>
      </c>
      <c r="I11" s="12">
        <v>59.78</v>
      </c>
      <c r="J11" s="12">
        <v>13.76</v>
      </c>
      <c r="K11" s="12">
        <v>15.88</v>
      </c>
      <c r="L11" s="12">
        <v>0</v>
      </c>
      <c r="M11" s="12">
        <v>798.79</v>
      </c>
      <c r="N11" s="12">
        <v>1278.6199999999999</v>
      </c>
      <c r="O11" s="13">
        <f>SUM(C11:N11)</f>
        <v>712279.4</v>
      </c>
    </row>
    <row r="12" spans="1:15" ht="38.25" customHeight="1" x14ac:dyDescent="0.25">
      <c r="A12" s="10" t="s">
        <v>26</v>
      </c>
      <c r="B12" s="11" t="s">
        <v>21</v>
      </c>
      <c r="C12" s="12">
        <v>14596.41</v>
      </c>
      <c r="D12" s="12">
        <v>47956.93</v>
      </c>
      <c r="E12" s="12">
        <v>49611.7</v>
      </c>
      <c r="F12" s="12">
        <v>629200</v>
      </c>
      <c r="G12" s="12">
        <v>5764.39</v>
      </c>
      <c r="H12" s="12">
        <v>495.98</v>
      </c>
      <c r="I12" s="12">
        <v>251.25</v>
      </c>
      <c r="J12" s="12">
        <v>60.84</v>
      </c>
      <c r="K12" s="12">
        <v>70.260000000000005</v>
      </c>
      <c r="L12" s="12">
        <v>0</v>
      </c>
      <c r="M12" s="12">
        <v>3534.4</v>
      </c>
      <c r="N12" s="12">
        <v>5657.5</v>
      </c>
      <c r="O12" s="13">
        <f>SUM(C12:N12)</f>
        <v>757199.66</v>
      </c>
    </row>
    <row r="13" spans="1:15" ht="25.5" x14ac:dyDescent="0.25">
      <c r="A13" s="14"/>
      <c r="B13" s="11" t="s">
        <v>22</v>
      </c>
      <c r="C13" s="12">
        <v>5864.63</v>
      </c>
      <c r="D13" s="12">
        <v>22883.52</v>
      </c>
      <c r="E13" s="12">
        <v>20379.78</v>
      </c>
      <c r="F13" s="12">
        <v>129900</v>
      </c>
      <c r="G13" s="12">
        <v>1302.78</v>
      </c>
      <c r="H13" s="12">
        <v>112.09</v>
      </c>
      <c r="I13" s="12">
        <v>56.78</v>
      </c>
      <c r="J13" s="12">
        <v>13.75</v>
      </c>
      <c r="K13" s="12">
        <v>15.88</v>
      </c>
      <c r="L13" s="12">
        <v>0</v>
      </c>
      <c r="M13" s="12">
        <v>798.79</v>
      </c>
      <c r="N13" s="12">
        <v>1278.6199999999999</v>
      </c>
      <c r="O13" s="13">
        <f>SUM(C13:N13)</f>
        <v>182606.62</v>
      </c>
    </row>
    <row r="14" spans="1:15" ht="41.25" customHeight="1" x14ac:dyDescent="0.25">
      <c r="A14" s="15" t="s">
        <v>27</v>
      </c>
      <c r="B14" s="11" t="s">
        <v>22</v>
      </c>
      <c r="C14" s="12">
        <v>5213</v>
      </c>
      <c r="D14" s="12">
        <v>12710.33</v>
      </c>
      <c r="E14" s="12">
        <v>9932.01</v>
      </c>
      <c r="F14" s="12">
        <v>129900</v>
      </c>
      <c r="G14" s="12">
        <v>1029.3499999999999</v>
      </c>
      <c r="H14" s="12">
        <v>88.57</v>
      </c>
      <c r="I14" s="12">
        <v>44.87</v>
      </c>
      <c r="J14" s="12">
        <v>10.86</v>
      </c>
      <c r="K14" s="12">
        <v>12.55</v>
      </c>
      <c r="L14" s="12">
        <v>0</v>
      </c>
      <c r="M14" s="12">
        <v>631.14</v>
      </c>
      <c r="N14" s="12">
        <v>1010.27</v>
      </c>
      <c r="O14" s="13">
        <f>SUM(C14:N14)</f>
        <v>160582.94999999998</v>
      </c>
    </row>
    <row r="16" spans="1:15" x14ac:dyDescent="0.25">
      <c r="C16" s="1"/>
    </row>
    <row r="17" spans="3:3" x14ac:dyDescent="0.25">
      <c r="C17" s="1"/>
    </row>
  </sheetData>
  <mergeCells count="12">
    <mergeCell ref="A12:A13"/>
    <mergeCell ref="A10:A11"/>
    <mergeCell ref="A6:O6"/>
    <mergeCell ref="B7:B8"/>
    <mergeCell ref="C7:F7"/>
    <mergeCell ref="G7:N7"/>
    <mergeCell ref="L1:O1"/>
    <mergeCell ref="L2:O2"/>
    <mergeCell ref="L3:O3"/>
    <mergeCell ref="L4:O4"/>
    <mergeCell ref="O7:O8"/>
    <mergeCell ref="A7:A8"/>
  </mergeCells>
  <pageMargins left="0.7" right="0.7" top="0.75" bottom="0.75" header="0.3" footer="0.3"/>
  <pageSetup paperSize="9" scale="6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НОРМАТИВ</vt:lpstr>
      <vt:lpstr>НОРМАТИВ!Область_печати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2020-02-19T15:12:32Z</dcterms:modified>
</cp:coreProperties>
</file>