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240" windowWidth="21600" windowHeight="9495" tabRatio="794"/>
  </bookViews>
  <sheets>
    <sheet name="НОРМАТИВ" sheetId="8" r:id="rId1"/>
  </sheets>
  <calcPr calcId="152511"/>
</workbook>
</file>

<file path=xl/calcChain.xml><?xml version="1.0" encoding="utf-8"?>
<calcChain xmlns="http://schemas.openxmlformats.org/spreadsheetml/2006/main">
  <c r="O10" i="8" l="1"/>
  <c r="O12" i="8" l="1"/>
  <c r="O11" i="8"/>
  <c r="O14" i="8"/>
  <c r="O13" i="8"/>
</calcChain>
</file>

<file path=xl/sharedStrings.xml><?xml version="1.0" encoding="utf-8"?>
<sst xmlns="http://schemas.openxmlformats.org/spreadsheetml/2006/main" count="30" uniqueCount="28">
  <si>
    <t>ОТ1</t>
  </si>
  <si>
    <t>МЗ</t>
  </si>
  <si>
    <t>ИНЗ</t>
  </si>
  <si>
    <t>КУ</t>
  </si>
  <si>
    <t>СНИ</t>
  </si>
  <si>
    <t>СОЦДИ</t>
  </si>
  <si>
    <t>УС</t>
  </si>
  <si>
    <t>ТУ</t>
  </si>
  <si>
    <t>ОТ2</t>
  </si>
  <si>
    <t>ПНЗ</t>
  </si>
  <si>
    <t>Этап спортивной подготовки</t>
  </si>
  <si>
    <t>Тренировочный этап (этап спортивной специализации)</t>
  </si>
  <si>
    <t>Этап начальной подготовки</t>
  </si>
  <si>
    <t>Базовый норматив затрат на общехозяйственные нужды, руб</t>
  </si>
  <si>
    <t>Базовый норматив затрат на оказание услуги, руб.</t>
  </si>
  <si>
    <t>РЕЗ1</t>
  </si>
  <si>
    <t>Утверждено</t>
  </si>
  <si>
    <t>Приказом УФСТМ Омутнинского района</t>
  </si>
  <si>
    <t>Наименование муниципальной услуги</t>
  </si>
  <si>
    <t>Базовый норматив затрат, непосредственно связанных с оказанием муниципальной услуги, руб.</t>
  </si>
  <si>
    <t>Базовые нормативы затрат на оказание муниципальных услуг МБУ СШОР Омутнинского района</t>
  </si>
  <si>
    <t>Приложение № 2</t>
  </si>
  <si>
    <t>Спортивная подготовка по олимпийским видам спорта - прыжки на батуте</t>
  </si>
  <si>
    <t>Этап совершенствования спортивного мастерства</t>
  </si>
  <si>
    <t>Спортивная подготовка по олимпийским видам спорта - дзюдо</t>
  </si>
  <si>
    <t>РЕЗ2</t>
  </si>
  <si>
    <t>15=3+4+5+6+7+8+9+10+11+12+13+14</t>
  </si>
  <si>
    <t>от 30.12.2021 № 415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</si>
</sst>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3" fillId="0" borderId="0"/>
    <xf numFmtId="0" fontId="1" fillId="0" borderId="0"/>
  </cellStyleXfs>
  <cellXfs count="17">
    <xf numFmtId="0" fontId="0" fillId="0" borderId="0" xfId="0"/>
    <xf numFmtId="4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/>
    <xf numFmtId="0" fontId="9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view="pageBreakPreview" zoomScale="60" zoomScaleNormal="100" workbookViewId="0">
      <selection activeCell="O9" sqref="O9"/>
    </sheetView>
  </sheetViews>
  <sheetFormatPr defaultRowHeight="15" x14ac:dyDescent="0.25"/>
  <cols>
    <col min="1" max="1" width="19.7109375" customWidth="1"/>
    <col min="2" max="2" width="22.85546875" customWidth="1"/>
    <col min="3" max="6" width="11.28515625" customWidth="1"/>
    <col min="7" max="14" width="10.42578125" customWidth="1"/>
    <col min="15" max="15" width="15.140625" customWidth="1"/>
  </cols>
  <sheetData>
    <row r="1" spans="1:15" ht="18" customHeight="1" x14ac:dyDescent="0.25">
      <c r="L1" s="11" t="s">
        <v>21</v>
      </c>
      <c r="M1" s="11"/>
      <c r="N1" s="11"/>
      <c r="O1" s="11"/>
    </row>
    <row r="2" spans="1:15" ht="18" customHeight="1" x14ac:dyDescent="0.25">
      <c r="L2" s="11" t="s">
        <v>16</v>
      </c>
      <c r="M2" s="11"/>
      <c r="N2" s="11"/>
      <c r="O2" s="11"/>
    </row>
    <row r="3" spans="1:15" ht="18" customHeight="1" x14ac:dyDescent="0.25">
      <c r="L3" s="11" t="s">
        <v>17</v>
      </c>
      <c r="M3" s="11"/>
      <c r="N3" s="11"/>
      <c r="O3" s="11"/>
    </row>
    <row r="4" spans="1:15" ht="18" customHeight="1" x14ac:dyDescent="0.25">
      <c r="L4" s="11" t="s">
        <v>27</v>
      </c>
      <c r="M4" s="11"/>
      <c r="N4" s="11"/>
      <c r="O4" s="11"/>
    </row>
    <row r="5" spans="1:15" ht="18" customHeight="1" x14ac:dyDescent="0.25">
      <c r="L5" s="4"/>
      <c r="M5" s="4"/>
      <c r="N5" s="4"/>
      <c r="O5" s="4"/>
    </row>
    <row r="6" spans="1:15" ht="34.5" customHeight="1" x14ac:dyDescent="0.25">
      <c r="A6" s="14" t="s">
        <v>20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customHeight="1" x14ac:dyDescent="0.25">
      <c r="A7" s="13" t="s">
        <v>18</v>
      </c>
      <c r="B7" s="13" t="s">
        <v>10</v>
      </c>
      <c r="C7" s="13" t="s">
        <v>19</v>
      </c>
      <c r="D7" s="13"/>
      <c r="E7" s="13"/>
      <c r="F7" s="13"/>
      <c r="G7" s="13" t="s">
        <v>13</v>
      </c>
      <c r="H7" s="13"/>
      <c r="I7" s="13"/>
      <c r="J7" s="13"/>
      <c r="K7" s="13"/>
      <c r="L7" s="13"/>
      <c r="M7" s="13"/>
      <c r="N7" s="13"/>
      <c r="O7" s="12" t="s">
        <v>14</v>
      </c>
    </row>
    <row r="8" spans="1:15" ht="26.25" customHeight="1" x14ac:dyDescent="0.25">
      <c r="A8" s="13"/>
      <c r="B8" s="13"/>
      <c r="C8" s="2" t="s">
        <v>0</v>
      </c>
      <c r="D8" s="2" t="s">
        <v>1</v>
      </c>
      <c r="E8" s="2" t="s">
        <v>15</v>
      </c>
      <c r="F8" s="2" t="s">
        <v>2</v>
      </c>
      <c r="G8" s="2" t="s">
        <v>3</v>
      </c>
      <c r="H8" s="2" t="s">
        <v>4</v>
      </c>
      <c r="I8" s="2" t="s">
        <v>5</v>
      </c>
      <c r="J8" s="6" t="s">
        <v>25</v>
      </c>
      <c r="K8" s="2" t="s">
        <v>6</v>
      </c>
      <c r="L8" s="2" t="s">
        <v>7</v>
      </c>
      <c r="M8" s="2" t="s">
        <v>8</v>
      </c>
      <c r="N8" s="2" t="s">
        <v>9</v>
      </c>
      <c r="O8" s="12"/>
    </row>
    <row r="9" spans="1:15" ht="27" customHeight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  <c r="M9" s="8">
        <v>13</v>
      </c>
      <c r="N9" s="8">
        <v>14</v>
      </c>
      <c r="O9" s="16" t="s">
        <v>26</v>
      </c>
    </row>
    <row r="10" spans="1:15" ht="40.5" hidden="1" customHeight="1" x14ac:dyDescent="0.25">
      <c r="A10" s="9" t="s">
        <v>22</v>
      </c>
      <c r="B10" s="5" t="s">
        <v>23</v>
      </c>
      <c r="C10" s="3">
        <v>201666.86</v>
      </c>
      <c r="D10" s="3">
        <v>364636.9</v>
      </c>
      <c r="E10" s="3">
        <v>93578.28</v>
      </c>
      <c r="F10" s="3">
        <v>540550</v>
      </c>
      <c r="G10" s="3">
        <v>16693.38</v>
      </c>
      <c r="H10" s="3">
        <v>3883.28</v>
      </c>
      <c r="I10" s="3">
        <v>576.01</v>
      </c>
      <c r="J10" s="3">
        <v>0</v>
      </c>
      <c r="K10" s="3">
        <v>740.11</v>
      </c>
      <c r="L10" s="3">
        <v>0</v>
      </c>
      <c r="M10" s="3">
        <v>56970.69</v>
      </c>
      <c r="N10" s="3">
        <v>4525.75</v>
      </c>
      <c r="O10" s="7">
        <f>SUM(C10:N10)</f>
        <v>1283821.26</v>
      </c>
    </row>
    <row r="11" spans="1:15" ht="40.5" customHeight="1" x14ac:dyDescent="0.25">
      <c r="A11" s="15"/>
      <c r="B11" s="5" t="s">
        <v>11</v>
      </c>
      <c r="C11" s="3">
        <v>48015.92</v>
      </c>
      <c r="D11" s="3">
        <v>181768.45</v>
      </c>
      <c r="E11" s="3">
        <v>46239.14</v>
      </c>
      <c r="F11" s="3">
        <v>629200</v>
      </c>
      <c r="G11" s="3">
        <v>3281.86</v>
      </c>
      <c r="H11" s="3">
        <v>594.38</v>
      </c>
      <c r="I11" s="3">
        <v>88.17</v>
      </c>
      <c r="J11" s="3">
        <v>0</v>
      </c>
      <c r="K11" s="3">
        <v>121.59</v>
      </c>
      <c r="L11" s="3">
        <v>0</v>
      </c>
      <c r="M11" s="3">
        <v>8720</v>
      </c>
      <c r="N11" s="3">
        <v>688</v>
      </c>
      <c r="O11" s="7">
        <f>SUM(C11:N11)</f>
        <v>918717.51</v>
      </c>
    </row>
    <row r="12" spans="1:15" ht="40.5" customHeight="1" x14ac:dyDescent="0.25">
      <c r="A12" s="10"/>
      <c r="B12" s="5" t="s">
        <v>12</v>
      </c>
      <c r="C12" s="3">
        <v>12003.98</v>
      </c>
      <c r="D12" s="3">
        <v>86762.35</v>
      </c>
      <c r="E12" s="3">
        <v>19197.7</v>
      </c>
      <c r="F12" s="3">
        <v>129900</v>
      </c>
      <c r="G12" s="3">
        <v>410.23</v>
      </c>
      <c r="H12" s="3">
        <v>74.3</v>
      </c>
      <c r="I12" s="3">
        <v>11.02</v>
      </c>
      <c r="J12" s="3">
        <v>0</v>
      </c>
      <c r="K12" s="3">
        <v>15.2</v>
      </c>
      <c r="L12" s="3">
        <v>0</v>
      </c>
      <c r="M12" s="3">
        <v>1090</v>
      </c>
      <c r="N12" s="3">
        <v>86</v>
      </c>
      <c r="O12" s="7">
        <f>SUM(C12:N12)</f>
        <v>249550.78</v>
      </c>
    </row>
    <row r="13" spans="1:15" ht="40.5" customHeight="1" x14ac:dyDescent="0.25">
      <c r="A13" s="9" t="s">
        <v>24</v>
      </c>
      <c r="B13" s="5" t="s">
        <v>11</v>
      </c>
      <c r="C13" s="3">
        <v>32010.61</v>
      </c>
      <c r="D13" s="3">
        <v>41348.33</v>
      </c>
      <c r="E13" s="3">
        <v>26853.25</v>
      </c>
      <c r="F13" s="3">
        <v>629200</v>
      </c>
      <c r="G13" s="3">
        <v>3281.86</v>
      </c>
      <c r="H13" s="3">
        <v>594.38</v>
      </c>
      <c r="I13" s="3">
        <v>88.27</v>
      </c>
      <c r="J13" s="3">
        <v>0</v>
      </c>
      <c r="K13" s="3">
        <v>121.59</v>
      </c>
      <c r="L13" s="3">
        <v>0</v>
      </c>
      <c r="M13" s="3">
        <v>8720</v>
      </c>
      <c r="N13" s="3">
        <v>688</v>
      </c>
      <c r="O13" s="7">
        <f>SUM(C13:N13)</f>
        <v>742906.28999999992</v>
      </c>
    </row>
    <row r="14" spans="1:15" ht="40.5" customHeight="1" x14ac:dyDescent="0.25">
      <c r="A14" s="10"/>
      <c r="B14" s="5" t="s">
        <v>12</v>
      </c>
      <c r="C14" s="3">
        <v>6402.12</v>
      </c>
      <c r="D14" s="3">
        <v>26840</v>
      </c>
      <c r="E14" s="3">
        <v>13375.35</v>
      </c>
      <c r="F14" s="3">
        <v>129900</v>
      </c>
      <c r="G14" s="3">
        <v>218.79</v>
      </c>
      <c r="H14" s="3">
        <v>39.630000000000003</v>
      </c>
      <c r="I14" s="3">
        <v>5.88</v>
      </c>
      <c r="J14" s="3">
        <v>0</v>
      </c>
      <c r="K14" s="3">
        <v>8.11</v>
      </c>
      <c r="L14" s="3">
        <v>0</v>
      </c>
      <c r="M14" s="3">
        <v>581.33000000000004</v>
      </c>
      <c r="N14" s="3">
        <v>45.86</v>
      </c>
      <c r="O14" s="7">
        <f>SUM(C14:N14)</f>
        <v>177417.06999999998</v>
      </c>
    </row>
    <row r="16" spans="1:15" x14ac:dyDescent="0.25">
      <c r="C16" s="1"/>
    </row>
    <row r="17" spans="3:3" x14ac:dyDescent="0.25">
      <c r="C17" s="1"/>
    </row>
  </sheetData>
  <mergeCells count="12">
    <mergeCell ref="A13:A14"/>
    <mergeCell ref="L1:O1"/>
    <mergeCell ref="O7:O8"/>
    <mergeCell ref="A7:A8"/>
    <mergeCell ref="C7:F7"/>
    <mergeCell ref="G7:N7"/>
    <mergeCell ref="B7:B8"/>
    <mergeCell ref="L2:O2"/>
    <mergeCell ref="L3:O3"/>
    <mergeCell ref="L4:O4"/>
    <mergeCell ref="A6:O6"/>
    <mergeCell ref="A10:A12"/>
  </mergeCells>
  <pageMargins left="0.7" right="0.7" top="0.75" bottom="0.75" header="0.3" footer="0.3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НОРМАТИВ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2022-01-09T09:09:07Z</dcterms:modified>
</cp:coreProperties>
</file>