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tabRatio="858" activeTab="0"/>
  </bookViews>
  <sheets>
    <sheet name="прил 10" sheetId="1" r:id="rId1"/>
  </sheets>
  <definedNames/>
  <calcPr fullCalcOnLoad="1"/>
</workbook>
</file>

<file path=xl/sharedStrings.xml><?xml version="1.0" encoding="utf-8"?>
<sst xmlns="http://schemas.openxmlformats.org/spreadsheetml/2006/main" count="209" uniqueCount="112">
  <si>
    <t>Мероприятия по уличному освещению</t>
  </si>
  <si>
    <t>Иные бюджетные ассигнования</t>
  </si>
  <si>
    <t>800</t>
  </si>
  <si>
    <t>Резервные фонды</t>
  </si>
  <si>
    <t>Резервные фонды местных администраций</t>
  </si>
  <si>
    <t>830</t>
  </si>
  <si>
    <t>Исполнение судебных актов</t>
  </si>
  <si>
    <t>Субсидии юридическим лицам (кроме некоммерческих организаций), индивидуальным предпринимателям, физическим лицам</t>
  </si>
  <si>
    <t>Реализация государственных функций, связанных с общегосударственным управлением</t>
  </si>
  <si>
    <t>402 0000</t>
  </si>
  <si>
    <t>402 0400</t>
  </si>
  <si>
    <t>Мероприятия в установленной сфере деятельности</t>
  </si>
  <si>
    <t>402 0402</t>
  </si>
  <si>
    <t>Мероприятия по энергосбережению и повышению энергетической эффективности</t>
  </si>
  <si>
    <t>Мероприятия в сфере дорожной деятельности</t>
  </si>
  <si>
    <t>405 0000</t>
  </si>
  <si>
    <t>Муниципальная подпрограмма "Развитие коммунальной инфраструктуры</t>
  </si>
  <si>
    <t>405 0400</t>
  </si>
  <si>
    <t>405 0405</t>
  </si>
  <si>
    <t>Мероприятия по развитию коммунальной инфраструктуры</t>
  </si>
  <si>
    <t>Мероприятия в сфере благоустройства</t>
  </si>
  <si>
    <t>200</t>
  </si>
  <si>
    <t>240</t>
  </si>
  <si>
    <t>Иные закупки товаров, работ и услуг для обеспечения государственных (муниципальных) нужд</t>
  </si>
  <si>
    <t>Владение, пользование и распоряжение имуществом, находящимся в муниципальной собственности поселения</t>
  </si>
  <si>
    <t>Органы местного самоуправления и структурные подразделения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</si>
  <si>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</si>
  <si>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Повышение квалификации специалистов по финансовой работе органов местного самоуправления</t>
  </si>
  <si>
    <t>Межбюджетные трансферты</t>
  </si>
  <si>
    <t>Наименование показателя</t>
  </si>
  <si>
    <t>Целевая статья</t>
  </si>
  <si>
    <t>Вид расхода</t>
  </si>
  <si>
    <t>Всего расходов</t>
  </si>
  <si>
    <t>000</t>
  </si>
  <si>
    <t>500</t>
  </si>
  <si>
    <t>Повышение уровня подготовки лиц, замещающих муниципальные должности, и муниципальных служащих по основным вопросам деятельности органов местного самоуправления</t>
  </si>
  <si>
    <t>100</t>
  </si>
  <si>
    <t>Подпрограмма "Энергосбережение и повышение энергетической эффективности"</t>
  </si>
  <si>
    <t>Глава муниципального образования</t>
  </si>
  <si>
    <t>Финансовое обеспечение расходных обязательств муниципального образования, возникающих при выполнении переданных полномочий</t>
  </si>
  <si>
    <t>406 1712</t>
  </si>
  <si>
    <t>Ремонт памятников и обелисков воинам-землякам, погибшим в годы Великой отечественной войны 1941-1945 годов</t>
  </si>
  <si>
    <t>Осуществление внутреннего муниципального финансового контроля за исполнением бюджета поселения</t>
  </si>
  <si>
    <t>00000 00000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</si>
  <si>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</si>
  <si>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</si>
  <si>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Софинансирование мероприятий по проекту местных инициатив за счет средств населения</t>
  </si>
  <si>
    <t>Софинансирование мероприятий по проекту местных инициатив за счет средств спонсорской помощи</t>
  </si>
  <si>
    <t>41Я00 0441C</t>
  </si>
  <si>
    <t>41Я00 0441Н</t>
  </si>
  <si>
    <t>Софинансирование мероприятий по проекту местных инициатив за счет средств областного бюджета</t>
  </si>
  <si>
    <t>41Я00 15170</t>
  </si>
  <si>
    <t>3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</si>
  <si>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</si>
  <si>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</si>
  <si>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</si>
  <si>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государственных (муниципальных) нужд</t>
  </si>
  <si>
    <t xml:space="preserve">Осуществление переданных полномочий Российской Федерации по первичному воинскому учету на территориях, где отсутствуют военные комиссариаты </t>
  </si>
  <si>
    <t>Выполнение других обязательств муниципального образования</t>
  </si>
  <si>
    <t>Муниципальная программа "Развитие Шахровского сельского  поселения на 2015-2022 годы"</t>
  </si>
  <si>
    <t>71000 00000</t>
  </si>
  <si>
    <t>Подпрограмма "Развитие муниципального управления на 2015-2022 годы"</t>
  </si>
  <si>
    <t>71100 01000</t>
  </si>
  <si>
    <t>71100 01020</t>
  </si>
  <si>
    <t>71100 01040</t>
  </si>
  <si>
    <t>71100 07000</t>
  </si>
  <si>
    <t>71100 07010</t>
  </si>
  <si>
    <t>71100 10000</t>
  </si>
  <si>
    <t>71100 10010</t>
  </si>
  <si>
    <t>71100 10020</t>
  </si>
  <si>
    <t>71100 10021</t>
  </si>
  <si>
    <t>71100 10030</t>
  </si>
  <si>
    <t>71100 10032</t>
  </si>
  <si>
    <t>71100 10033</t>
  </si>
  <si>
    <t>71100 10034</t>
  </si>
  <si>
    <t>71100 10035</t>
  </si>
  <si>
    <t>71100 10036</t>
  </si>
  <si>
    <t>71100 10037</t>
  </si>
  <si>
    <t>71100 10080</t>
  </si>
  <si>
    <t>71100 51180</t>
  </si>
  <si>
    <t>71100 51181</t>
  </si>
  <si>
    <t>71400 00000</t>
  </si>
  <si>
    <t>71400 04000</t>
  </si>
  <si>
    <t>71400 04040</t>
  </si>
  <si>
    <t>71200 00000</t>
  </si>
  <si>
    <t>71200 04000</t>
  </si>
  <si>
    <t>71200 04020</t>
  </si>
  <si>
    <t>71300 00000</t>
  </si>
  <si>
    <t>71300 04000</t>
  </si>
  <si>
    <t>71300 04030</t>
  </si>
  <si>
    <t>71300 04031</t>
  </si>
  <si>
    <t>71300 04130</t>
  </si>
  <si>
    <t>71100 00000</t>
  </si>
  <si>
    <t>71100 01041</t>
  </si>
  <si>
    <t>71100 01042</t>
  </si>
  <si>
    <t>71100 18000</t>
  </si>
  <si>
    <t>Подпрограмма "Пожарная безопасность на территории Шахровского сельского поселения на 2015-2022 годы"</t>
  </si>
  <si>
    <t>Мероприятия по пожарной безопасности</t>
  </si>
  <si>
    <t>Приложение №10</t>
  </si>
  <si>
    <t>Плановый период</t>
  </si>
  <si>
    <t>2021 год     (тыс. руб.)</t>
  </si>
  <si>
    <t>2022 год     (тыс. руб.)</t>
  </si>
  <si>
    <t>Подпрограмма "Дорожная деятельность на территории Шахровского сельского поселения на 2015-2022 годы"</t>
  </si>
  <si>
    <t>Подпрограмма "Благоустройство территории Шахровского сельского поселения на 2015-2022 годы"</t>
  </si>
  <si>
    <t>УТВЕРЖДЕНО</t>
  </si>
  <si>
    <t xml:space="preserve"> решением Шахровской сельской Думы</t>
  </si>
  <si>
    <t>Условно утверждаемые расходы</t>
  </si>
  <si>
    <t>классификации расходов бюджетов</t>
  </si>
  <si>
    <t xml:space="preserve"> на 2021 и 2022  год</t>
  </si>
  <si>
    <t xml:space="preserve"> 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</si>
  <si>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выдаче градостроительного плана земельного участка,расположенного в границах поселения,выдача разрешений на строительство (за исключением случаев, предусмотренных Градостроитеьным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нарушений.</t>
  </si>
  <si>
    <t>от 20.12.2019 № 35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</si>
</sst>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  <numFmt numFmtId="181" formatCode="#,##0.0000"/>
    <numFmt numFmtId="182" formatCode="0.00000"/>
    <numFmt numFmtId="183" formatCode="[$-FC19]d\ mmmm\ yyyy\ &quot;г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i/>
      <sz val="10"/>
      <name val="Arial Narrow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Narrow"/>
      <family val="2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justify" wrapText="1"/>
    </xf>
    <xf numFmtId="173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5" fillId="33" borderId="10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173" fontId="3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top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172" fontId="8" fillId="0" borderId="10" xfId="0" applyNumberFormat="1" applyFont="1" applyBorder="1" applyAlignment="1">
      <alignment horizontal="center" vertical="center"/>
    </xf>
    <xf numFmtId="0" fontId="8" fillId="7" borderId="10" xfId="0" applyFont="1" applyFill="1" applyBorder="1" applyAlignment="1">
      <alignment horizontal="left" vertical="top" wrapText="1"/>
    </xf>
    <xf numFmtId="49" fontId="8" fillId="7" borderId="10" xfId="0" applyNumberFormat="1" applyFont="1" applyFill="1" applyBorder="1" applyAlignment="1">
      <alignment horizontal="center" vertical="center"/>
    </xf>
    <xf numFmtId="2" fontId="8" fillId="7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justify" vertical="top"/>
    </xf>
    <xf numFmtId="0" fontId="8" fillId="19" borderId="10" xfId="0" applyFont="1" applyFill="1" applyBorder="1" applyAlignment="1">
      <alignment horizontal="left" vertical="top" wrapText="1"/>
    </xf>
    <xf numFmtId="49" fontId="8" fillId="19" borderId="10" xfId="0" applyNumberFormat="1" applyFont="1" applyFill="1" applyBorder="1" applyAlignment="1">
      <alignment horizontal="center" vertical="center"/>
    </xf>
    <xf numFmtId="2" fontId="8" fillId="19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/>
    </xf>
    <xf numFmtId="11" fontId="8" fillId="34" borderId="10" xfId="0" applyNumberFormat="1" applyFont="1" applyFill="1" applyBorder="1" applyAlignment="1">
      <alignment vertical="top" wrapText="1"/>
    </xf>
    <xf numFmtId="49" fontId="8" fillId="34" borderId="10" xfId="0" applyNumberFormat="1" applyFont="1" applyFill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8" fillId="34" borderId="10" xfId="0" applyFont="1" applyFill="1" applyBorder="1" applyAlignment="1">
      <alignment horizontal="left" vertical="top" wrapText="1"/>
    </xf>
    <xf numFmtId="172" fontId="8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8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view="pageBreakPreview" zoomScale="60" zoomScalePageLayoutView="0" workbookViewId="0" topLeftCell="A47">
      <selection activeCell="C15" sqref="C15"/>
    </sheetView>
  </sheetViews>
  <sheetFormatPr defaultColWidth="9.00390625" defaultRowHeight="12.75" outlineLevelRow="1"/>
  <cols>
    <col min="1" max="1" width="61.125" style="7" customWidth="1"/>
    <col min="2" max="2" width="15.875" style="0" customWidth="1"/>
    <col min="4" max="5" width="9.875" style="0" bestFit="1" customWidth="1"/>
  </cols>
  <sheetData>
    <row r="1" spans="1:5" ht="15.75">
      <c r="A1" s="15"/>
      <c r="B1" s="16"/>
      <c r="C1" s="16"/>
      <c r="D1" s="16" t="s">
        <v>98</v>
      </c>
      <c r="E1" s="17"/>
    </row>
    <row r="2" spans="1:5" ht="15.75">
      <c r="A2" s="15"/>
      <c r="B2" s="16"/>
      <c r="C2" s="16"/>
      <c r="D2" s="16" t="s">
        <v>104</v>
      </c>
      <c r="E2" s="17"/>
    </row>
    <row r="3" spans="1:5" ht="15.75">
      <c r="A3" s="15"/>
      <c r="B3" s="57" t="s">
        <v>105</v>
      </c>
      <c r="C3" s="58"/>
      <c r="D3" s="58"/>
      <c r="E3" s="17"/>
    </row>
    <row r="4" spans="1:5" ht="15.75" outlineLevel="1">
      <c r="A4" s="15"/>
      <c r="B4" s="57" t="s">
        <v>111</v>
      </c>
      <c r="C4" s="58"/>
      <c r="D4" s="58"/>
      <c r="E4" s="17"/>
    </row>
    <row r="5" spans="1:5" ht="15.75">
      <c r="A5" s="66"/>
      <c r="B5" s="67"/>
      <c r="C5" s="67"/>
      <c r="D5" s="67"/>
      <c r="E5" s="17"/>
    </row>
    <row r="6" spans="1:5" ht="32.25" customHeight="1">
      <c r="A6" s="68" t="s">
        <v>54</v>
      </c>
      <c r="B6" s="68"/>
      <c r="C6" s="68"/>
      <c r="D6" s="68"/>
      <c r="E6" s="17"/>
    </row>
    <row r="7" spans="1:5" ht="15.75">
      <c r="A7" s="69" t="s">
        <v>107</v>
      </c>
      <c r="B7" s="69"/>
      <c r="C7" s="69"/>
      <c r="D7" s="69"/>
      <c r="E7" s="17"/>
    </row>
    <row r="8" spans="1:5" ht="15.75">
      <c r="A8" s="69" t="s">
        <v>108</v>
      </c>
      <c r="B8" s="69"/>
      <c r="C8" s="69"/>
      <c r="D8" s="69"/>
      <c r="E8" s="17"/>
    </row>
    <row r="9" spans="1:5" ht="15.75">
      <c r="A9" s="69" t="s">
        <v>109</v>
      </c>
      <c r="B9" s="69"/>
      <c r="C9" s="69"/>
      <c r="D9" s="69"/>
      <c r="E9" s="17"/>
    </row>
    <row r="10" spans="1:5" ht="15.75">
      <c r="A10" s="15"/>
      <c r="B10" s="18"/>
      <c r="C10" s="19"/>
      <c r="D10" s="18"/>
      <c r="E10" s="17"/>
    </row>
    <row r="11" spans="1:5" ht="15.75">
      <c r="A11" s="59" t="s">
        <v>29</v>
      </c>
      <c r="B11" s="61" t="s">
        <v>30</v>
      </c>
      <c r="C11" s="63" t="s">
        <v>31</v>
      </c>
      <c r="D11" s="64" t="s">
        <v>99</v>
      </c>
      <c r="E11" s="65"/>
    </row>
    <row r="12" spans="1:5" ht="47.25">
      <c r="A12" s="60"/>
      <c r="B12" s="62"/>
      <c r="C12" s="62"/>
      <c r="D12" s="20" t="s">
        <v>100</v>
      </c>
      <c r="E12" s="20" t="s">
        <v>101</v>
      </c>
    </row>
    <row r="13" spans="1:5" ht="15.75">
      <c r="A13" s="21">
        <v>1</v>
      </c>
      <c r="B13" s="22">
        <v>2</v>
      </c>
      <c r="C13" s="23" t="s">
        <v>52</v>
      </c>
      <c r="D13" s="22">
        <v>4</v>
      </c>
      <c r="E13" s="22">
        <v>4</v>
      </c>
    </row>
    <row r="14" spans="1:5" ht="15.75">
      <c r="A14" s="24" t="s">
        <v>32</v>
      </c>
      <c r="B14" s="25" t="s">
        <v>43</v>
      </c>
      <c r="C14" s="25" t="s">
        <v>33</v>
      </c>
      <c r="D14" s="26">
        <f>D15</f>
        <v>2546.2</v>
      </c>
      <c r="E14" s="26">
        <f>E15</f>
        <v>2569.3</v>
      </c>
    </row>
    <row r="15" spans="1:5" ht="27" customHeight="1">
      <c r="A15" s="24" t="s">
        <v>59</v>
      </c>
      <c r="B15" s="25" t="s">
        <v>60</v>
      </c>
      <c r="C15" s="25" t="s">
        <v>33</v>
      </c>
      <c r="D15" s="26">
        <f>D16+D55+D62+D71</f>
        <v>2546.2</v>
      </c>
      <c r="E15" s="26">
        <f>E16+E55+E62+E71</f>
        <v>2569.3</v>
      </c>
    </row>
    <row r="16" spans="1:5" ht="31.5">
      <c r="A16" s="27" t="s">
        <v>61</v>
      </c>
      <c r="B16" s="28" t="s">
        <v>92</v>
      </c>
      <c r="C16" s="28" t="s">
        <v>33</v>
      </c>
      <c r="D16" s="29">
        <f>D17+D28+D31+D49+D48</f>
        <v>1307.1999999999998</v>
      </c>
      <c r="E16" s="29">
        <f>E17+E28+E31+E49+E48</f>
        <v>1316.3000000000002</v>
      </c>
    </row>
    <row r="17" spans="1:5" ht="31.5">
      <c r="A17" s="27" t="s">
        <v>55</v>
      </c>
      <c r="B17" s="30" t="s">
        <v>62</v>
      </c>
      <c r="C17" s="30" t="s">
        <v>33</v>
      </c>
      <c r="D17" s="31">
        <f>D18+D20</f>
        <v>1115.8999999999999</v>
      </c>
      <c r="E17" s="31">
        <f>E18+E20</f>
        <v>1057.4</v>
      </c>
    </row>
    <row r="18" spans="1:5" ht="15.75">
      <c r="A18" s="32" t="s">
        <v>38</v>
      </c>
      <c r="B18" s="33" t="s">
        <v>63</v>
      </c>
      <c r="C18" s="33" t="s">
        <v>33</v>
      </c>
      <c r="D18" s="34">
        <f>D19</f>
        <v>458.2</v>
      </c>
      <c r="E18" s="34">
        <f>E19</f>
        <v>458.2</v>
      </c>
    </row>
    <row r="19" spans="1:5" s="53" customFormat="1" ht="49.5" customHeight="1">
      <c r="A19" s="50" t="s">
        <v>44</v>
      </c>
      <c r="B19" s="51" t="s">
        <v>63</v>
      </c>
      <c r="C19" s="51" t="s">
        <v>36</v>
      </c>
      <c r="D19" s="52">
        <v>458.2</v>
      </c>
      <c r="E19" s="52">
        <v>458.2</v>
      </c>
    </row>
    <row r="20" spans="1:5" ht="31.5">
      <c r="A20" s="32" t="s">
        <v>25</v>
      </c>
      <c r="B20" s="33" t="s">
        <v>64</v>
      </c>
      <c r="C20" s="33" t="s">
        <v>33</v>
      </c>
      <c r="D20" s="34">
        <f>D21+D24+D27</f>
        <v>657.6999999999999</v>
      </c>
      <c r="E20" s="34">
        <f>E21+E24+E27</f>
        <v>599.2</v>
      </c>
    </row>
    <row r="21" spans="1:5" s="53" customFormat="1" ht="37.5" customHeight="1">
      <c r="A21" s="50" t="s">
        <v>44</v>
      </c>
      <c r="B21" s="51" t="s">
        <v>64</v>
      </c>
      <c r="C21" s="51" t="s">
        <v>36</v>
      </c>
      <c r="D21" s="52">
        <v>536.4</v>
      </c>
      <c r="E21" s="52">
        <v>471.6</v>
      </c>
    </row>
    <row r="22" spans="1:5" ht="15.75" hidden="1">
      <c r="A22" s="35"/>
      <c r="B22" s="36"/>
      <c r="C22" s="36"/>
      <c r="D22" s="36"/>
      <c r="E22" s="36"/>
    </row>
    <row r="23" spans="1:5" ht="15.75" hidden="1">
      <c r="A23" s="35"/>
      <c r="B23" s="36"/>
      <c r="C23" s="36"/>
      <c r="D23" s="36"/>
      <c r="E23" s="36"/>
    </row>
    <row r="24" spans="1:5" s="53" customFormat="1" ht="33" customHeight="1">
      <c r="A24" s="54" t="s">
        <v>56</v>
      </c>
      <c r="B24" s="51" t="s">
        <v>64</v>
      </c>
      <c r="C24" s="51" t="s">
        <v>21</v>
      </c>
      <c r="D24" s="52">
        <v>119.9</v>
      </c>
      <c r="E24" s="52">
        <v>126.2</v>
      </c>
    </row>
    <row r="25" spans="1:5" ht="15.75" hidden="1" outlineLevel="1">
      <c r="A25" s="38" t="s">
        <v>6</v>
      </c>
      <c r="B25" s="37" t="s">
        <v>93</v>
      </c>
      <c r="C25" s="33" t="s">
        <v>5</v>
      </c>
      <c r="D25" s="39"/>
      <c r="E25" s="39"/>
    </row>
    <row r="26" spans="1:5" ht="15.75" hidden="1" collapsed="1">
      <c r="A26" s="40" t="s">
        <v>1</v>
      </c>
      <c r="B26" s="37" t="s">
        <v>94</v>
      </c>
      <c r="C26" s="41" t="s">
        <v>2</v>
      </c>
      <c r="D26" s="42">
        <v>0</v>
      </c>
      <c r="E26" s="42">
        <v>0</v>
      </c>
    </row>
    <row r="27" spans="1:5" s="53" customFormat="1" ht="28.5" customHeight="1">
      <c r="A27" s="54" t="s">
        <v>1</v>
      </c>
      <c r="B27" s="51" t="s">
        <v>64</v>
      </c>
      <c r="C27" s="51" t="s">
        <v>2</v>
      </c>
      <c r="D27" s="52">
        <v>1.4</v>
      </c>
      <c r="E27" s="52">
        <v>1.4</v>
      </c>
    </row>
    <row r="28" spans="1:5" ht="15.75">
      <c r="A28" s="27" t="s">
        <v>3</v>
      </c>
      <c r="B28" s="28" t="s">
        <v>65</v>
      </c>
      <c r="C28" s="28" t="s">
        <v>33</v>
      </c>
      <c r="D28" s="29">
        <f>D29</f>
        <v>0.5</v>
      </c>
      <c r="E28" s="29">
        <f>E29</f>
        <v>0.5</v>
      </c>
    </row>
    <row r="29" spans="1:5" ht="15.75">
      <c r="A29" s="32" t="s">
        <v>4</v>
      </c>
      <c r="B29" s="33" t="s">
        <v>66</v>
      </c>
      <c r="C29" s="33" t="s">
        <v>33</v>
      </c>
      <c r="D29" s="34">
        <f>D30</f>
        <v>0.5</v>
      </c>
      <c r="E29" s="34">
        <f>E30</f>
        <v>0.5</v>
      </c>
    </row>
    <row r="30" spans="1:5" s="53" customFormat="1" ht="15.75">
      <c r="A30" s="54" t="s">
        <v>1</v>
      </c>
      <c r="B30" s="51" t="s">
        <v>66</v>
      </c>
      <c r="C30" s="51" t="s">
        <v>2</v>
      </c>
      <c r="D30" s="52">
        <v>0.5</v>
      </c>
      <c r="E30" s="52">
        <v>0.5</v>
      </c>
    </row>
    <row r="31" spans="1:5" ht="47.25">
      <c r="A31" s="27" t="s">
        <v>39</v>
      </c>
      <c r="B31" s="28" t="s">
        <v>67</v>
      </c>
      <c r="C31" s="28" t="s">
        <v>33</v>
      </c>
      <c r="D31" s="29">
        <f>D32+D34+D36+D44</f>
        <v>94.7</v>
      </c>
      <c r="E31" s="29">
        <f>E32+E34+E36+E44</f>
        <v>159.5</v>
      </c>
    </row>
    <row r="32" spans="1:5" ht="31.5">
      <c r="A32" s="43" t="s">
        <v>24</v>
      </c>
      <c r="B32" s="33" t="s">
        <v>68</v>
      </c>
      <c r="C32" s="33" t="s">
        <v>33</v>
      </c>
      <c r="D32" s="34">
        <f>D33</f>
        <v>18.2</v>
      </c>
      <c r="E32" s="34">
        <f>E33</f>
        <v>18.2</v>
      </c>
    </row>
    <row r="33" spans="1:5" s="53" customFormat="1" ht="15.75">
      <c r="A33" s="54" t="s">
        <v>28</v>
      </c>
      <c r="B33" s="51" t="s">
        <v>68</v>
      </c>
      <c r="C33" s="51" t="s">
        <v>34</v>
      </c>
      <c r="D33" s="52">
        <v>18.2</v>
      </c>
      <c r="E33" s="52">
        <v>18.2</v>
      </c>
    </row>
    <row r="34" spans="1:5" ht="47.25">
      <c r="A34" s="43" t="s">
        <v>53</v>
      </c>
      <c r="B34" s="33" t="s">
        <v>69</v>
      </c>
      <c r="C34" s="33" t="s">
        <v>33</v>
      </c>
      <c r="D34" s="34">
        <f>D35</f>
        <v>1</v>
      </c>
      <c r="E34" s="34">
        <f>E35</f>
        <v>1</v>
      </c>
    </row>
    <row r="35" spans="1:5" s="53" customFormat="1" ht="15.75">
      <c r="A35" s="54" t="s">
        <v>28</v>
      </c>
      <c r="B35" s="51" t="s">
        <v>70</v>
      </c>
      <c r="C35" s="51" t="s">
        <v>34</v>
      </c>
      <c r="D35" s="52">
        <v>1</v>
      </c>
      <c r="E35" s="52">
        <v>1</v>
      </c>
    </row>
    <row r="36" spans="1:5" ht="305.25" customHeight="1">
      <c r="A36" s="47" t="s">
        <v>110</v>
      </c>
      <c r="B36" s="33" t="s">
        <v>71</v>
      </c>
      <c r="C36" s="33" t="s">
        <v>33</v>
      </c>
      <c r="D36" s="34">
        <f>D37</f>
        <v>11.8</v>
      </c>
      <c r="E36" s="34">
        <f>E37</f>
        <v>11.8</v>
      </c>
    </row>
    <row r="37" spans="1:5" s="53" customFormat="1" ht="15.75">
      <c r="A37" s="54" t="s">
        <v>28</v>
      </c>
      <c r="B37" s="51" t="s">
        <v>71</v>
      </c>
      <c r="C37" s="51" t="s">
        <v>34</v>
      </c>
      <c r="D37" s="52">
        <v>11.8</v>
      </c>
      <c r="E37" s="52">
        <v>11.8</v>
      </c>
    </row>
    <row r="38" spans="1:5" ht="31.5" hidden="1">
      <c r="A38" s="47" t="s">
        <v>42</v>
      </c>
      <c r="B38" s="33" t="s">
        <v>72</v>
      </c>
      <c r="C38" s="33" t="s">
        <v>33</v>
      </c>
      <c r="D38" s="34">
        <v>0</v>
      </c>
      <c r="E38" s="34">
        <v>0</v>
      </c>
    </row>
    <row r="39" spans="1:5" ht="15.75" hidden="1">
      <c r="A39" s="44" t="s">
        <v>28</v>
      </c>
      <c r="B39" s="33" t="s">
        <v>73</v>
      </c>
      <c r="C39" s="45" t="s">
        <v>34</v>
      </c>
      <c r="D39" s="46">
        <v>0</v>
      </c>
      <c r="E39" s="46">
        <v>0</v>
      </c>
    </row>
    <row r="40" spans="1:5" ht="26.25" customHeight="1" hidden="1" outlineLevel="1">
      <c r="A40" s="32" t="s">
        <v>26</v>
      </c>
      <c r="B40" s="33" t="s">
        <v>74</v>
      </c>
      <c r="C40" s="33" t="s">
        <v>33</v>
      </c>
      <c r="D40" s="34">
        <f>D41</f>
        <v>0</v>
      </c>
      <c r="E40" s="34">
        <f>E41</f>
        <v>0</v>
      </c>
    </row>
    <row r="41" spans="1:5" ht="63" hidden="1" outlineLevel="1">
      <c r="A41" s="32" t="s">
        <v>35</v>
      </c>
      <c r="B41" s="33" t="s">
        <v>75</v>
      </c>
      <c r="C41" s="33" t="s">
        <v>33</v>
      </c>
      <c r="D41" s="34">
        <f>D42</f>
        <v>0</v>
      </c>
      <c r="E41" s="34">
        <f>E42</f>
        <v>0</v>
      </c>
    </row>
    <row r="42" spans="1:5" ht="24" customHeight="1" hidden="1" outlineLevel="1">
      <c r="A42" s="38" t="s">
        <v>23</v>
      </c>
      <c r="B42" s="33" t="s">
        <v>76</v>
      </c>
      <c r="C42" s="33" t="s">
        <v>22</v>
      </c>
      <c r="D42" s="34"/>
      <c r="E42" s="34"/>
    </row>
    <row r="43" spans="1:5" ht="31.5" hidden="1" outlineLevel="1">
      <c r="A43" s="32" t="s">
        <v>27</v>
      </c>
      <c r="B43" s="33" t="s">
        <v>77</v>
      </c>
      <c r="C43" s="33"/>
      <c r="D43" s="34"/>
      <c r="E43" s="34"/>
    </row>
    <row r="44" spans="1:5" ht="15.75" outlineLevel="1">
      <c r="A44" s="47" t="s">
        <v>106</v>
      </c>
      <c r="B44" s="33" t="s">
        <v>78</v>
      </c>
      <c r="C44" s="33" t="s">
        <v>33</v>
      </c>
      <c r="D44" s="39">
        <f>D45</f>
        <v>63.7</v>
      </c>
      <c r="E44" s="39">
        <f>E45</f>
        <v>128.5</v>
      </c>
    </row>
    <row r="45" spans="1:5" s="53" customFormat="1" ht="25.5" customHeight="1">
      <c r="A45" s="54" t="s">
        <v>1</v>
      </c>
      <c r="B45" s="51" t="s">
        <v>78</v>
      </c>
      <c r="C45" s="51" t="s">
        <v>2</v>
      </c>
      <c r="D45" s="55">
        <v>63.7</v>
      </c>
      <c r="E45" s="55">
        <v>128.5</v>
      </c>
    </row>
    <row r="46" spans="1:5" ht="31.5">
      <c r="A46" s="32" t="s">
        <v>8</v>
      </c>
      <c r="B46" s="33" t="s">
        <v>95</v>
      </c>
      <c r="C46" s="33" t="s">
        <v>33</v>
      </c>
      <c r="D46" s="34">
        <f>D47</f>
        <v>1.5</v>
      </c>
      <c r="E46" s="34">
        <f>E47</f>
        <v>1.5</v>
      </c>
    </row>
    <row r="47" spans="1:5" ht="31.5">
      <c r="A47" s="32" t="s">
        <v>58</v>
      </c>
      <c r="B47" s="33" t="s">
        <v>95</v>
      </c>
      <c r="C47" s="33" t="s">
        <v>33</v>
      </c>
      <c r="D47" s="34">
        <f>D48</f>
        <v>1.5</v>
      </c>
      <c r="E47" s="34">
        <f>E48</f>
        <v>1.5</v>
      </c>
    </row>
    <row r="48" spans="1:5" s="53" customFormat="1" ht="15.75">
      <c r="A48" s="54" t="s">
        <v>1</v>
      </c>
      <c r="B48" s="51" t="s">
        <v>95</v>
      </c>
      <c r="C48" s="51" t="s">
        <v>2</v>
      </c>
      <c r="D48" s="52">
        <v>1.5</v>
      </c>
      <c r="E48" s="52">
        <v>1.5</v>
      </c>
    </row>
    <row r="49" spans="1:5" ht="50.25" customHeight="1">
      <c r="A49" s="27" t="s">
        <v>57</v>
      </c>
      <c r="B49" s="28" t="s">
        <v>79</v>
      </c>
      <c r="C49" s="28" t="s">
        <v>33</v>
      </c>
      <c r="D49" s="29">
        <f>D50</f>
        <v>94.6</v>
      </c>
      <c r="E49" s="29">
        <f>E50</f>
        <v>97.4</v>
      </c>
    </row>
    <row r="50" spans="1:5" s="53" customFormat="1" ht="64.5" customHeight="1">
      <c r="A50" s="50" t="s">
        <v>44</v>
      </c>
      <c r="B50" s="56" t="s">
        <v>80</v>
      </c>
      <c r="C50" s="51" t="s">
        <v>36</v>
      </c>
      <c r="D50" s="52">
        <v>94.6</v>
      </c>
      <c r="E50" s="52">
        <v>97.4</v>
      </c>
    </row>
    <row r="51" spans="1:5" ht="31.5" hidden="1" outlineLevel="1">
      <c r="A51" s="48" t="s">
        <v>37</v>
      </c>
      <c r="B51" s="30" t="s">
        <v>9</v>
      </c>
      <c r="C51" s="30" t="s">
        <v>33</v>
      </c>
      <c r="D51" s="31">
        <f aca="true" t="shared" si="0" ref="D51:E53">D52</f>
        <v>0</v>
      </c>
      <c r="E51" s="31">
        <f t="shared" si="0"/>
        <v>0</v>
      </c>
    </row>
    <row r="52" spans="1:5" ht="15.75" hidden="1" outlineLevel="1">
      <c r="A52" s="32" t="s">
        <v>11</v>
      </c>
      <c r="B52" s="33" t="s">
        <v>10</v>
      </c>
      <c r="C52" s="33" t="s">
        <v>33</v>
      </c>
      <c r="D52" s="34">
        <f t="shared" si="0"/>
        <v>0</v>
      </c>
      <c r="E52" s="34">
        <f t="shared" si="0"/>
        <v>0</v>
      </c>
    </row>
    <row r="53" spans="1:5" ht="15" customHeight="1" hidden="1" outlineLevel="1">
      <c r="A53" s="32" t="s">
        <v>13</v>
      </c>
      <c r="B53" s="33" t="s">
        <v>12</v>
      </c>
      <c r="C53" s="33" t="s">
        <v>33</v>
      </c>
      <c r="D53" s="34">
        <f t="shared" si="0"/>
        <v>0</v>
      </c>
      <c r="E53" s="34">
        <f t="shared" si="0"/>
        <v>0</v>
      </c>
    </row>
    <row r="54" spans="1:5" ht="31.5" hidden="1" outlineLevel="1">
      <c r="A54" s="38" t="s">
        <v>23</v>
      </c>
      <c r="B54" s="33" t="s">
        <v>12</v>
      </c>
      <c r="C54" s="33" t="s">
        <v>22</v>
      </c>
      <c r="D54" s="34"/>
      <c r="E54" s="34"/>
    </row>
    <row r="55" spans="1:5" ht="54.75" customHeight="1" collapsed="1">
      <c r="A55" s="27" t="s">
        <v>102</v>
      </c>
      <c r="B55" s="30" t="s">
        <v>84</v>
      </c>
      <c r="C55" s="28" t="s">
        <v>33</v>
      </c>
      <c r="D55" s="29">
        <f aca="true" t="shared" si="1" ref="D55:E57">D56</f>
        <v>227.6</v>
      </c>
      <c r="E55" s="29">
        <f t="shared" si="1"/>
        <v>239.7</v>
      </c>
    </row>
    <row r="56" spans="1:5" ht="15.75">
      <c r="A56" s="32" t="s">
        <v>11</v>
      </c>
      <c r="B56" s="33" t="s">
        <v>85</v>
      </c>
      <c r="C56" s="33" t="s">
        <v>33</v>
      </c>
      <c r="D56" s="34">
        <f t="shared" si="1"/>
        <v>227.6</v>
      </c>
      <c r="E56" s="34">
        <f t="shared" si="1"/>
        <v>239.7</v>
      </c>
    </row>
    <row r="57" spans="1:5" ht="15.75">
      <c r="A57" s="32" t="s">
        <v>14</v>
      </c>
      <c r="B57" s="33" t="s">
        <v>86</v>
      </c>
      <c r="C57" s="33" t="s">
        <v>33</v>
      </c>
      <c r="D57" s="34">
        <f t="shared" si="1"/>
        <v>227.6</v>
      </c>
      <c r="E57" s="34">
        <f t="shared" si="1"/>
        <v>239.7</v>
      </c>
    </row>
    <row r="58" spans="1:5" s="53" customFormat="1" ht="39" customHeight="1">
      <c r="A58" s="54" t="s">
        <v>56</v>
      </c>
      <c r="B58" s="51" t="s">
        <v>86</v>
      </c>
      <c r="C58" s="51" t="s">
        <v>21</v>
      </c>
      <c r="D58" s="52">
        <v>227.6</v>
      </c>
      <c r="E58" s="52">
        <v>239.7</v>
      </c>
    </row>
    <row r="59" spans="1:5" ht="31.5" hidden="1" outlineLevel="1">
      <c r="A59" s="48" t="s">
        <v>16</v>
      </c>
      <c r="B59" s="30" t="s">
        <v>15</v>
      </c>
      <c r="C59" s="28"/>
      <c r="D59" s="29"/>
      <c r="E59" s="29"/>
    </row>
    <row r="60" spans="1:5" ht="15.75" hidden="1" outlineLevel="1">
      <c r="A60" s="32" t="s">
        <v>11</v>
      </c>
      <c r="B60" s="33" t="s">
        <v>17</v>
      </c>
      <c r="C60" s="33"/>
      <c r="D60" s="34"/>
      <c r="E60" s="34"/>
    </row>
    <row r="61" spans="1:5" ht="12" customHeight="1" hidden="1" outlineLevel="1">
      <c r="A61" s="43" t="s">
        <v>19</v>
      </c>
      <c r="B61" s="33" t="s">
        <v>18</v>
      </c>
      <c r="C61" s="33"/>
      <c r="D61" s="34"/>
      <c r="E61" s="34"/>
    </row>
    <row r="62" spans="1:5" ht="31.5" collapsed="1">
      <c r="A62" s="49" t="s">
        <v>103</v>
      </c>
      <c r="B62" s="30" t="s">
        <v>87</v>
      </c>
      <c r="C62" s="28" t="s">
        <v>33</v>
      </c>
      <c r="D62" s="29">
        <f>D63+D69</f>
        <v>24.3</v>
      </c>
      <c r="E62" s="29">
        <f>E63+E69</f>
        <v>24.8</v>
      </c>
    </row>
    <row r="63" spans="1:5" ht="15.75">
      <c r="A63" s="32" t="s">
        <v>11</v>
      </c>
      <c r="B63" s="33" t="s">
        <v>88</v>
      </c>
      <c r="C63" s="33" t="s">
        <v>33</v>
      </c>
      <c r="D63" s="34">
        <f>D64+D67</f>
        <v>24.3</v>
      </c>
      <c r="E63" s="34">
        <f>E64+E67</f>
        <v>24.8</v>
      </c>
    </row>
    <row r="64" spans="1:5" ht="15.75">
      <c r="A64" s="32" t="s">
        <v>20</v>
      </c>
      <c r="B64" s="33" t="s">
        <v>89</v>
      </c>
      <c r="C64" s="33" t="s">
        <v>33</v>
      </c>
      <c r="D64" s="34">
        <f>D65+D66</f>
        <v>0</v>
      </c>
      <c r="E64" s="34">
        <f>E65+E66</f>
        <v>0</v>
      </c>
    </row>
    <row r="65" spans="1:5" s="53" customFormat="1" ht="27.75" customHeight="1">
      <c r="A65" s="54" t="s">
        <v>56</v>
      </c>
      <c r="B65" s="51" t="s">
        <v>89</v>
      </c>
      <c r="C65" s="51" t="s">
        <v>21</v>
      </c>
      <c r="D65" s="52">
        <v>0</v>
      </c>
      <c r="E65" s="52">
        <v>0</v>
      </c>
    </row>
    <row r="66" spans="1:5" ht="47.25" hidden="1" outlineLevel="1">
      <c r="A66" s="38" t="s">
        <v>7</v>
      </c>
      <c r="B66" s="33" t="s">
        <v>90</v>
      </c>
      <c r="C66" s="33" t="s">
        <v>2</v>
      </c>
      <c r="D66" s="34">
        <v>0</v>
      </c>
      <c r="E66" s="34">
        <v>0</v>
      </c>
    </row>
    <row r="67" spans="1:5" ht="15.75" collapsed="1">
      <c r="A67" s="32" t="s">
        <v>0</v>
      </c>
      <c r="B67" s="33" t="s">
        <v>91</v>
      </c>
      <c r="C67" s="33" t="s">
        <v>33</v>
      </c>
      <c r="D67" s="34">
        <f>D68</f>
        <v>24.3</v>
      </c>
      <c r="E67" s="34">
        <f>E68</f>
        <v>24.8</v>
      </c>
    </row>
    <row r="68" spans="1:5" s="53" customFormat="1" ht="27.75" customHeight="1">
      <c r="A68" s="54" t="s">
        <v>56</v>
      </c>
      <c r="B68" s="51" t="s">
        <v>91</v>
      </c>
      <c r="C68" s="51" t="s">
        <v>21</v>
      </c>
      <c r="D68" s="52">
        <v>24.3</v>
      </c>
      <c r="E68" s="52">
        <v>24.8</v>
      </c>
    </row>
    <row r="69" spans="1:5" ht="47.25" hidden="1" outlineLevel="1">
      <c r="A69" s="32" t="s">
        <v>41</v>
      </c>
      <c r="B69" s="33" t="s">
        <v>40</v>
      </c>
      <c r="C69" s="33" t="s">
        <v>33</v>
      </c>
      <c r="D69" s="34">
        <f>D70</f>
        <v>0</v>
      </c>
      <c r="E69" s="34">
        <f>E70</f>
        <v>0</v>
      </c>
    </row>
    <row r="70" spans="1:5" ht="31.5" hidden="1" outlineLevel="1">
      <c r="A70" s="38" t="s">
        <v>23</v>
      </c>
      <c r="B70" s="33" t="s">
        <v>40</v>
      </c>
      <c r="C70" s="33" t="s">
        <v>22</v>
      </c>
      <c r="D70" s="34"/>
      <c r="E70" s="34"/>
    </row>
    <row r="71" spans="1:5" ht="59.25" customHeight="1" collapsed="1">
      <c r="A71" s="27" t="s">
        <v>96</v>
      </c>
      <c r="B71" s="30" t="s">
        <v>81</v>
      </c>
      <c r="C71" s="28" t="s">
        <v>33</v>
      </c>
      <c r="D71" s="29">
        <f>D72</f>
        <v>987.0999999999999</v>
      </c>
      <c r="E71" s="29">
        <f>E72</f>
        <v>988.5</v>
      </c>
    </row>
    <row r="72" spans="1:5" ht="15.75">
      <c r="A72" s="32" t="s">
        <v>11</v>
      </c>
      <c r="B72" s="33" t="s">
        <v>82</v>
      </c>
      <c r="C72" s="33" t="s">
        <v>33</v>
      </c>
      <c r="D72" s="34">
        <f>D73</f>
        <v>987.0999999999999</v>
      </c>
      <c r="E72" s="34">
        <f>E73</f>
        <v>988.5</v>
      </c>
    </row>
    <row r="73" spans="1:5" ht="15.75">
      <c r="A73" s="32" t="s">
        <v>97</v>
      </c>
      <c r="B73" s="33" t="s">
        <v>83</v>
      </c>
      <c r="C73" s="33" t="s">
        <v>33</v>
      </c>
      <c r="D73" s="34">
        <f>D75+D74</f>
        <v>987.0999999999999</v>
      </c>
      <c r="E73" s="34">
        <f>E75+E74</f>
        <v>988.5</v>
      </c>
    </row>
    <row r="74" spans="1:5" s="53" customFormat="1" ht="78.75">
      <c r="A74" s="50" t="s">
        <v>44</v>
      </c>
      <c r="B74" s="51" t="s">
        <v>83</v>
      </c>
      <c r="C74" s="51" t="s">
        <v>36</v>
      </c>
      <c r="D74" s="52">
        <v>868.8</v>
      </c>
      <c r="E74" s="52">
        <v>868.8</v>
      </c>
    </row>
    <row r="75" spans="1:5" s="53" customFormat="1" ht="36.75" customHeight="1">
      <c r="A75" s="54" t="s">
        <v>56</v>
      </c>
      <c r="B75" s="51" t="s">
        <v>83</v>
      </c>
      <c r="C75" s="51" t="s">
        <v>21</v>
      </c>
      <c r="D75" s="52">
        <v>118.3</v>
      </c>
      <c r="E75" s="52">
        <v>119.7</v>
      </c>
    </row>
    <row r="76" spans="1:4" ht="25.5" hidden="1">
      <c r="A76" s="5" t="s">
        <v>46</v>
      </c>
      <c r="B76" s="11" t="s">
        <v>49</v>
      </c>
      <c r="C76" s="1" t="s">
        <v>33</v>
      </c>
      <c r="D76" s="6">
        <v>0</v>
      </c>
    </row>
    <row r="77" spans="1:4" ht="25.5" hidden="1">
      <c r="A77" s="8" t="s">
        <v>45</v>
      </c>
      <c r="B77" s="10" t="s">
        <v>49</v>
      </c>
      <c r="C77" s="9" t="s">
        <v>21</v>
      </c>
      <c r="D77" s="13">
        <v>0</v>
      </c>
    </row>
    <row r="78" spans="1:4" ht="25.5" hidden="1">
      <c r="A78" s="5" t="s">
        <v>47</v>
      </c>
      <c r="B78" s="4" t="s">
        <v>48</v>
      </c>
      <c r="C78" s="1" t="s">
        <v>33</v>
      </c>
      <c r="D78" s="3">
        <v>0</v>
      </c>
    </row>
    <row r="79" spans="1:4" ht="25.5" hidden="1">
      <c r="A79" s="8" t="s">
        <v>45</v>
      </c>
      <c r="B79" s="10" t="s">
        <v>48</v>
      </c>
      <c r="C79" s="9" t="s">
        <v>21</v>
      </c>
      <c r="D79" s="14">
        <v>0</v>
      </c>
    </row>
    <row r="80" spans="1:4" ht="25.5" customHeight="1" hidden="1">
      <c r="A80" s="5" t="s">
        <v>50</v>
      </c>
      <c r="B80" s="11" t="s">
        <v>51</v>
      </c>
      <c r="C80" s="1" t="s">
        <v>33</v>
      </c>
      <c r="D80" s="2">
        <f>D81</f>
        <v>0</v>
      </c>
    </row>
    <row r="81" spans="1:4" ht="29.25" customHeight="1" hidden="1" collapsed="1">
      <c r="A81" s="8" t="s">
        <v>45</v>
      </c>
      <c r="B81" s="10" t="s">
        <v>51</v>
      </c>
      <c r="C81" s="9" t="s">
        <v>21</v>
      </c>
      <c r="D81" s="12">
        <v>0</v>
      </c>
    </row>
  </sheetData>
  <sheetProtection/>
  <mergeCells count="11">
    <mergeCell ref="A9:D9"/>
    <mergeCell ref="B3:D3"/>
    <mergeCell ref="A11:A12"/>
    <mergeCell ref="B11:B12"/>
    <mergeCell ref="C11:C12"/>
    <mergeCell ref="D11:E11"/>
    <mergeCell ref="B4:D4"/>
    <mergeCell ref="A5:D5"/>
    <mergeCell ref="A6:D6"/>
    <mergeCell ref="A7:D7"/>
    <mergeCell ref="A8:D8"/>
  </mergeCells>
  <printOptions/>
  <pageMargins left="0.75" right="0.43" top="0.53" bottom="0.5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2019-11-19T13:19:31Z</cp:lastPrinted>
  <dcterms:created xsi:type="dcterms:W3CDTF">2008-12-08T05:18:30Z</dcterms:created>
  <dcterms:modified xsi:type="dcterms:W3CDTF">2019-12-19T07:27:31Z</dcterms:modified>
  <cp:category/>
  <cp:version/>
  <cp:contentType/>
  <cp:contentStatus/>
</cp:coreProperties>
</file>