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(1)'!$14:$14</definedName>
    <definedName name="_xlnm.Print_Area" localSheetId="0">'Документ (1)'!$A$1:$F$44</definedName>
  </definedNames>
  <calcPr fullCalcOnLoad="1"/>
</workbook>
</file>

<file path=xl/sharedStrings.xml><?xml version="1.0" encoding="utf-8"?>
<sst xmlns="http://schemas.openxmlformats.org/spreadsheetml/2006/main" count="119" uniqueCount="56">
  <si>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</si>
  <si>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</si>
  <si>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</si>
  <si>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</si>
  <si>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</si>
  <si>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</si>
  <si>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</si>
  <si>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Всего доходов:</t>
  </si>
  <si>
    <t>Код дохода</t>
  </si>
  <si>
    <t>000</t>
  </si>
  <si>
    <t>1000000000</t>
  </si>
  <si>
    <t>0000</t>
  </si>
  <si>
    <t>1010000000</t>
  </si>
  <si>
    <t>110</t>
  </si>
  <si>
    <t>1060000000</t>
  </si>
  <si>
    <t>1110000000</t>
  </si>
  <si>
    <t>120</t>
  </si>
  <si>
    <t>1110500000</t>
  </si>
  <si>
    <t>1130000000</t>
  </si>
  <si>
    <t>130</t>
  </si>
  <si>
    <t>2000000000</t>
  </si>
  <si>
    <t>2020000000</t>
  </si>
  <si>
    <t>НАЛОГИ НА ПРИБЫЛЬ, ДОХОДЫ</t>
  </si>
  <si>
    <t>НАЛОГИ НА ИМУЩЕСТВО</t>
  </si>
  <si>
    <t>1010200001</t>
  </si>
  <si>
    <t xml:space="preserve">Налог на доходы физических лиц 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</si>
  <si>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</si>
  <si>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</si>
  <si>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</si>
  <si>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</t>
  </si>
  <si>
    <t>Сумма                                  (тыс.руб.)</t>
  </si>
  <si>
    <t xml:space="preserve">доходов по статьям, объёмы безвозмездных поступлений по статьям  и </t>
  </si>
  <si>
    <t>Доходы от оказания платных услуг (работ)</t>
  </si>
  <si>
    <t xml:space="preserve">Акцизы по подакцизным товарам (продукции), производимым на территории Российской Федерации </t>
  </si>
  <si>
    <t>НАЛОГИ НА ТОВАРЫ (РАБОТЫ,УСЛУГИ), РЕАЛИЗУЕМЫЕ НА ТЕРРИТОРИИ РОССИЙСКОЙ ФЕДЕРАЦИИ</t>
  </si>
  <si>
    <t xml:space="preserve">   подстатьям классификации доходов бюджетов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</si>
  <si>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</si>
  <si>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</si>
  <si>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Наименование дохода</t>
  </si>
  <si>
    <t>________________</t>
  </si>
  <si>
    <t xml:space="preserve"> на 2020 год</t>
  </si>
  <si>
    <t xml:space="preserve">Объёмы поступления налоговых и неналоговых </t>
  </si>
  <si>
    <t>УТВЕРЖДЕНЫ</t>
  </si>
  <si>
    <t>Приложение № 5</t>
  </si>
  <si>
    <t xml:space="preserve">решением Шахровской </t>
  </si>
  <si>
    <t xml:space="preserve">сельской Думы </t>
  </si>
  <si>
    <t>Дотации бюджетам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</si>
  <si>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</si>
  <si>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990</t>
  </si>
  <si>
    <t>Прочие межбюджетные трансферты, передаваемые бюджетам сельских поселений(Прочиемежбюджетные трансферты на поддержку мер по обеспечению сбалансированности бюджетов)</t>
  </si>
  <si>
    <t>Налог на имущество физических лиц</t>
  </si>
  <si>
    <t>Земельный налог</t>
  </si>
  <si>
    <t>Земельный налог с физических лиц</t>
  </si>
  <si>
    <t xml:space="preserve">от 20.12.2019 г.   № 35  </t>
  </si>
  <si>
    <t xml:space="preserve">                                                                                                                                                                                         в редакции решения Думы №9 от 30.01.2020 г.</t>
  </si>
  <si>
    <t>Прочие межбюджетные трансферты, передаваемые бюджетам сельских поселений (Прочие межбюджетные трансферты  на стимулирование органов местного самоуправления по увеличению поступлений доходов в бюджет)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</si>
</sst>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#,##0.000"/>
    <numFmt numFmtId="182" formatCode="#,##0.0000"/>
    <numFmt numFmtId="183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2" borderId="1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0" fontId="6" fillId="0" borderId="19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4" fillId="34" borderId="20" xfId="0" applyNumberFormat="1" applyFont="1" applyFill="1" applyBorder="1" applyAlignment="1">
      <alignment horizontal="center" vertical="center" shrinkToFit="1"/>
    </xf>
    <xf numFmtId="4" fontId="6" fillId="34" borderId="20" xfId="0" applyNumberFormat="1" applyFont="1" applyFill="1" applyBorder="1" applyAlignment="1">
      <alignment horizontal="center" vertical="center" shrinkToFit="1"/>
    </xf>
    <xf numFmtId="4" fontId="4" fillId="34" borderId="21" xfId="0" applyNumberFormat="1" applyFont="1" applyFill="1" applyBorder="1" applyAlignment="1">
      <alignment horizontal="center" vertical="center" shrinkToFit="1"/>
    </xf>
    <xf numFmtId="4" fontId="6" fillId="0" borderId="20" xfId="0" applyNumberFormat="1" applyFont="1" applyFill="1" applyBorder="1" applyAlignment="1">
      <alignment horizontal="center" vertical="center" shrinkToFit="1"/>
    </xf>
    <xf numFmtId="181" fontId="6" fillId="0" borderId="20" xfId="0" applyNumberFormat="1" applyFont="1" applyFill="1" applyBorder="1" applyAlignment="1">
      <alignment horizontal="center" vertical="center" shrinkToFit="1"/>
    </xf>
    <xf numFmtId="181" fontId="6" fillId="0" borderId="2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zoomScale="73" zoomScaleNormal="73" zoomScaleSheetLayoutView="75" zoomScalePageLayoutView="75" workbookViewId="0" topLeftCell="A38">
      <selection activeCell="F48" sqref="F48"/>
    </sheetView>
  </sheetViews>
  <sheetFormatPr defaultColWidth="9.00390625" defaultRowHeight="12.75" outlineLevelRow="6"/>
  <cols>
    <col min="1" max="1" width="7.75390625" style="26" customWidth="1"/>
    <col min="2" max="2" width="15.00390625" style="26" customWidth="1"/>
    <col min="3" max="4" width="8.75390625" style="26" customWidth="1"/>
    <col min="5" max="5" width="79.375" style="12" customWidth="1"/>
    <col min="6" max="6" width="37.125" style="12" customWidth="1"/>
    <col min="7" max="7" width="11.625" style="26" bestFit="1" customWidth="1"/>
    <col min="8" max="16384" width="9.125" style="26" customWidth="1"/>
  </cols>
  <sheetData>
    <row r="1" spans="1:6" ht="36.75" customHeight="1">
      <c r="A1" s="12"/>
      <c r="B1" s="12"/>
      <c r="C1" s="12"/>
      <c r="D1" s="12"/>
      <c r="E1" s="20"/>
      <c r="F1" s="39" t="s">
        <v>43</v>
      </c>
    </row>
    <row r="2" spans="1:6" ht="20.25">
      <c r="A2" s="12"/>
      <c r="B2" s="12"/>
      <c r="C2" s="12"/>
      <c r="D2" s="12"/>
      <c r="E2" s="20"/>
      <c r="F2" s="39" t="s">
        <v>42</v>
      </c>
    </row>
    <row r="3" spans="1:6" ht="20.25">
      <c r="A3" s="12"/>
      <c r="B3" s="12"/>
      <c r="C3" s="12"/>
      <c r="D3" s="12"/>
      <c r="E3" s="20"/>
      <c r="F3" s="39"/>
    </row>
    <row r="4" spans="1:6" ht="20.25">
      <c r="A4" s="13"/>
      <c r="B4" s="13"/>
      <c r="C4" s="13"/>
      <c r="D4" s="13"/>
      <c r="E4" s="20"/>
      <c r="F4" s="39" t="s">
        <v>44</v>
      </c>
    </row>
    <row r="5" spans="1:6" ht="20.25">
      <c r="A5" s="13"/>
      <c r="B5" s="13"/>
      <c r="C5" s="13"/>
      <c r="D5" s="13"/>
      <c r="E5" s="20"/>
      <c r="F5" s="21" t="s">
        <v>45</v>
      </c>
    </row>
    <row r="6" spans="1:6" ht="20.25" customHeight="1">
      <c r="A6" s="13"/>
      <c r="B6" s="13"/>
      <c r="C6" s="13"/>
      <c r="D6" s="13"/>
      <c r="E6" s="20"/>
      <c r="F6" s="19" t="s">
        <v>53</v>
      </c>
    </row>
    <row r="7" spans="1:6" ht="20.25" customHeight="1">
      <c r="A7" s="50" t="s">
        <v>54</v>
      </c>
      <c r="B7" s="51"/>
      <c r="C7" s="51"/>
      <c r="D7" s="51"/>
      <c r="E7" s="51"/>
      <c r="F7" s="51"/>
    </row>
    <row r="8" spans="1:6" ht="23.25" customHeight="1">
      <c r="A8" s="41" t="s">
        <v>41</v>
      </c>
      <c r="B8" s="41"/>
      <c r="C8" s="41"/>
      <c r="D8" s="41"/>
      <c r="E8" s="41"/>
      <c r="F8" s="41"/>
    </row>
    <row r="9" spans="1:6" ht="20.25" customHeight="1">
      <c r="A9" s="41" t="s">
        <v>31</v>
      </c>
      <c r="B9" s="41"/>
      <c r="C9" s="41"/>
      <c r="D9" s="41"/>
      <c r="E9" s="41"/>
      <c r="F9" s="41"/>
    </row>
    <row r="10" spans="1:6" ht="17.25" customHeight="1" hidden="1">
      <c r="A10" s="41" t="s">
        <v>29</v>
      </c>
      <c r="B10" s="41"/>
      <c r="C10" s="41"/>
      <c r="D10" s="41"/>
      <c r="E10" s="41"/>
      <c r="F10" s="41"/>
    </row>
    <row r="11" spans="1:6" ht="20.25" customHeight="1">
      <c r="A11" s="41" t="s">
        <v>35</v>
      </c>
      <c r="B11" s="41"/>
      <c r="C11" s="41"/>
      <c r="D11" s="41"/>
      <c r="E11" s="41"/>
      <c r="F11" s="41"/>
    </row>
    <row r="12" spans="1:6" ht="21" customHeight="1">
      <c r="A12" s="41" t="s">
        <v>40</v>
      </c>
      <c r="B12" s="41"/>
      <c r="C12" s="41"/>
      <c r="D12" s="41"/>
      <c r="E12" s="41"/>
      <c r="F12" s="41"/>
    </row>
    <row r="13" spans="1:6" ht="32.25" customHeight="1" thickBot="1">
      <c r="A13" s="1"/>
      <c r="B13" s="1"/>
      <c r="C13" s="1"/>
      <c r="D13" s="1"/>
      <c r="E13" s="43"/>
      <c r="F13" s="43"/>
    </row>
    <row r="14" spans="1:6" ht="44.25" customHeight="1">
      <c r="A14" s="47" t="s">
        <v>8</v>
      </c>
      <c r="B14" s="48"/>
      <c r="C14" s="48"/>
      <c r="D14" s="49"/>
      <c r="E14" s="22" t="s">
        <v>38</v>
      </c>
      <c r="F14" s="15" t="s">
        <v>30</v>
      </c>
    </row>
    <row r="15" spans="1:6" ht="31.5" customHeight="1">
      <c r="A15" s="3" t="s">
        <v>9</v>
      </c>
      <c r="B15" s="4" t="s">
        <v>10</v>
      </c>
      <c r="C15" s="4" t="s">
        <v>11</v>
      </c>
      <c r="D15" s="5" t="s">
        <v>9</v>
      </c>
      <c r="E15" s="6" t="s">
        <v>26</v>
      </c>
      <c r="F15" s="34">
        <f>F16+F18+F20+F22+F24+F26</f>
        <v>410.2</v>
      </c>
    </row>
    <row r="16" spans="1:6" ht="21.75" customHeight="1" outlineLevel="1">
      <c r="A16" s="3" t="s">
        <v>9</v>
      </c>
      <c r="B16" s="4" t="s">
        <v>12</v>
      </c>
      <c r="C16" s="4" t="s">
        <v>11</v>
      </c>
      <c r="D16" s="5" t="s">
        <v>9</v>
      </c>
      <c r="E16" s="6" t="s">
        <v>22</v>
      </c>
      <c r="F16" s="34">
        <f>F17</f>
        <v>106.3</v>
      </c>
    </row>
    <row r="17" spans="1:9" ht="33" customHeight="1" outlineLevel="1">
      <c r="A17" s="7" t="s">
        <v>9</v>
      </c>
      <c r="B17" s="8" t="s">
        <v>24</v>
      </c>
      <c r="C17" s="8" t="s">
        <v>11</v>
      </c>
      <c r="D17" s="9" t="s">
        <v>13</v>
      </c>
      <c r="E17" s="2" t="s">
        <v>25</v>
      </c>
      <c r="F17" s="33">
        <v>106.3</v>
      </c>
      <c r="G17" s="27"/>
      <c r="I17" s="28"/>
    </row>
    <row r="18" spans="1:6" ht="52.5" customHeight="1" outlineLevel="6">
      <c r="A18" s="3" t="s">
        <v>9</v>
      </c>
      <c r="B18" s="4">
        <v>1030000000</v>
      </c>
      <c r="C18" s="4" t="s">
        <v>11</v>
      </c>
      <c r="D18" s="5" t="s">
        <v>9</v>
      </c>
      <c r="E18" s="6" t="s">
        <v>34</v>
      </c>
      <c r="F18" s="34">
        <f>F19</f>
        <v>222.4</v>
      </c>
    </row>
    <row r="19" spans="1:6" ht="41.25" customHeight="1" outlineLevel="6">
      <c r="A19" s="7" t="s">
        <v>9</v>
      </c>
      <c r="B19" s="8">
        <v>1030200001</v>
      </c>
      <c r="C19" s="8" t="s">
        <v>11</v>
      </c>
      <c r="D19" s="9" t="s">
        <v>13</v>
      </c>
      <c r="E19" s="2" t="s">
        <v>33</v>
      </c>
      <c r="F19" s="33">
        <v>222.4</v>
      </c>
    </row>
    <row r="20" spans="1:6" ht="19.5" customHeight="1" outlineLevel="1">
      <c r="A20" s="3" t="s">
        <v>9</v>
      </c>
      <c r="B20" s="4" t="s">
        <v>14</v>
      </c>
      <c r="C20" s="4" t="s">
        <v>11</v>
      </c>
      <c r="D20" s="5" t="s">
        <v>9</v>
      </c>
      <c r="E20" s="6" t="s">
        <v>23</v>
      </c>
      <c r="F20" s="34">
        <f>F21</f>
        <v>2</v>
      </c>
    </row>
    <row r="21" spans="1:9" ht="21" customHeight="1" outlineLevel="1">
      <c r="A21" s="7" t="s">
        <v>9</v>
      </c>
      <c r="B21" s="8">
        <v>1060100000</v>
      </c>
      <c r="C21" s="8" t="s">
        <v>11</v>
      </c>
      <c r="D21" s="9" t="s">
        <v>13</v>
      </c>
      <c r="E21" s="2" t="s">
        <v>50</v>
      </c>
      <c r="F21" s="33">
        <v>2</v>
      </c>
      <c r="I21" s="28"/>
    </row>
    <row r="22" spans="1:6" ht="18.75" customHeight="1" outlineLevel="1">
      <c r="A22" s="3" t="s">
        <v>9</v>
      </c>
      <c r="B22" s="4">
        <v>1060600000</v>
      </c>
      <c r="C22" s="4" t="s">
        <v>11</v>
      </c>
      <c r="D22" s="5" t="s">
        <v>9</v>
      </c>
      <c r="E22" s="6" t="s">
        <v>51</v>
      </c>
      <c r="F22" s="34">
        <f>F23</f>
        <v>2</v>
      </c>
    </row>
    <row r="23" spans="1:9" ht="45.75" customHeight="1" outlineLevel="1">
      <c r="A23" s="7" t="s">
        <v>9</v>
      </c>
      <c r="B23" s="4">
        <v>1060600000</v>
      </c>
      <c r="C23" s="8" t="s">
        <v>11</v>
      </c>
      <c r="D23" s="9" t="s">
        <v>13</v>
      </c>
      <c r="E23" s="2" t="s">
        <v>52</v>
      </c>
      <c r="F23" s="33">
        <v>2</v>
      </c>
      <c r="I23" s="28"/>
    </row>
    <row r="24" spans="1:7" ht="64.5" customHeight="1" outlineLevel="1">
      <c r="A24" s="3" t="s">
        <v>9</v>
      </c>
      <c r="B24" s="4" t="s">
        <v>15</v>
      </c>
      <c r="C24" s="14" t="s">
        <v>11</v>
      </c>
      <c r="D24" s="5" t="s">
        <v>9</v>
      </c>
      <c r="E24" s="6" t="s">
        <v>0</v>
      </c>
      <c r="F24" s="34">
        <f>F25</f>
        <v>40</v>
      </c>
      <c r="G24" s="27"/>
    </row>
    <row r="25" spans="1:6" ht="99" customHeight="1" outlineLevel="2">
      <c r="A25" s="7" t="s">
        <v>9</v>
      </c>
      <c r="B25" s="8" t="s">
        <v>17</v>
      </c>
      <c r="C25" s="8" t="s">
        <v>11</v>
      </c>
      <c r="D25" s="9" t="s">
        <v>16</v>
      </c>
      <c r="E25" s="2" t="s">
        <v>27</v>
      </c>
      <c r="F25" s="33">
        <v>40</v>
      </c>
    </row>
    <row r="26" spans="1:6" ht="39.75" customHeight="1" outlineLevel="1">
      <c r="A26" s="3" t="s">
        <v>9</v>
      </c>
      <c r="B26" s="4" t="s">
        <v>18</v>
      </c>
      <c r="C26" s="4" t="s">
        <v>11</v>
      </c>
      <c r="D26" s="5" t="s">
        <v>9</v>
      </c>
      <c r="E26" s="6" t="s">
        <v>28</v>
      </c>
      <c r="F26" s="34">
        <f>F27</f>
        <v>37.5</v>
      </c>
    </row>
    <row r="27" spans="1:6" ht="20.25" customHeight="1" outlineLevel="2">
      <c r="A27" s="7" t="s">
        <v>9</v>
      </c>
      <c r="B27" s="8">
        <v>1130100000</v>
      </c>
      <c r="C27" s="8" t="s">
        <v>11</v>
      </c>
      <c r="D27" s="9" t="s">
        <v>19</v>
      </c>
      <c r="E27" s="2" t="s">
        <v>32</v>
      </c>
      <c r="F27" s="33">
        <v>37.5</v>
      </c>
    </row>
    <row r="28" spans="1:6" ht="21" customHeight="1">
      <c r="A28" s="3" t="s">
        <v>9</v>
      </c>
      <c r="B28" s="4" t="s">
        <v>20</v>
      </c>
      <c r="C28" s="4" t="s">
        <v>11</v>
      </c>
      <c r="D28" s="5" t="s">
        <v>9</v>
      </c>
      <c r="E28" s="6" t="s">
        <v>1</v>
      </c>
      <c r="F28" s="37">
        <f>F29</f>
        <v>2158.1</v>
      </c>
    </row>
    <row r="29" spans="1:6" ht="39.75" customHeight="1" outlineLevel="1">
      <c r="A29" s="3" t="s">
        <v>9</v>
      </c>
      <c r="B29" s="4" t="s">
        <v>21</v>
      </c>
      <c r="C29" s="4" t="s">
        <v>11</v>
      </c>
      <c r="D29" s="5" t="s">
        <v>9</v>
      </c>
      <c r="E29" s="6" t="s">
        <v>2</v>
      </c>
      <c r="F29" s="37">
        <f>F30+F34+F38</f>
        <v>2158.1</v>
      </c>
    </row>
    <row r="30" spans="1:6" ht="40.5" customHeight="1" outlineLevel="2">
      <c r="A30" s="3" t="s">
        <v>9</v>
      </c>
      <c r="B30" s="4">
        <v>2021500000</v>
      </c>
      <c r="C30" s="4" t="s">
        <v>11</v>
      </c>
      <c r="D30" s="5">
        <v>150</v>
      </c>
      <c r="E30" s="6" t="s">
        <v>3</v>
      </c>
      <c r="F30" s="34">
        <f>F31</f>
        <v>687.3</v>
      </c>
    </row>
    <row r="31" spans="1:6" ht="24" customHeight="1" outlineLevel="4">
      <c r="A31" s="7" t="s">
        <v>9</v>
      </c>
      <c r="B31" s="8">
        <v>2021500105</v>
      </c>
      <c r="C31" s="8" t="s">
        <v>11</v>
      </c>
      <c r="D31" s="9">
        <v>150</v>
      </c>
      <c r="E31" s="2" t="s">
        <v>4</v>
      </c>
      <c r="F31" s="33">
        <f>F32</f>
        <v>687.3</v>
      </c>
    </row>
    <row r="32" spans="1:6" ht="39" customHeight="1" outlineLevel="5">
      <c r="A32" s="7" t="s">
        <v>9</v>
      </c>
      <c r="B32" s="8">
        <v>2021500110</v>
      </c>
      <c r="C32" s="8" t="s">
        <v>11</v>
      </c>
      <c r="D32" s="9">
        <v>150</v>
      </c>
      <c r="E32" s="2" t="s">
        <v>5</v>
      </c>
      <c r="F32" s="33">
        <f>F33</f>
        <v>687.3</v>
      </c>
    </row>
    <row r="33" spans="1:6" ht="42.75" customHeight="1" outlineLevel="6">
      <c r="A33" s="7">
        <v>990</v>
      </c>
      <c r="B33" s="8">
        <v>2021500110</v>
      </c>
      <c r="C33" s="8" t="s">
        <v>11</v>
      </c>
      <c r="D33" s="9">
        <v>150</v>
      </c>
      <c r="E33" s="2" t="s">
        <v>46</v>
      </c>
      <c r="F33" s="33">
        <v>687.3</v>
      </c>
    </row>
    <row r="34" spans="1:6" ht="40.5" customHeight="1" outlineLevel="2">
      <c r="A34" s="3" t="s">
        <v>9</v>
      </c>
      <c r="B34" s="4">
        <v>2023000000</v>
      </c>
      <c r="C34" s="4" t="s">
        <v>11</v>
      </c>
      <c r="D34" s="5">
        <v>150</v>
      </c>
      <c r="E34" s="6" t="s">
        <v>36</v>
      </c>
      <c r="F34" s="36">
        <f>F35</f>
        <v>94</v>
      </c>
    </row>
    <row r="35" spans="1:6" ht="62.25" customHeight="1" outlineLevel="6">
      <c r="A35" s="11" t="s">
        <v>9</v>
      </c>
      <c r="B35" s="4">
        <v>2023511800</v>
      </c>
      <c r="C35" s="4" t="s">
        <v>11</v>
      </c>
      <c r="D35" s="5">
        <v>150</v>
      </c>
      <c r="E35" s="6" t="s">
        <v>6</v>
      </c>
      <c r="F35" s="34">
        <f>F36</f>
        <v>94</v>
      </c>
    </row>
    <row r="36" spans="1:6" ht="59.25" customHeight="1" outlineLevel="6">
      <c r="A36" s="10" t="s">
        <v>9</v>
      </c>
      <c r="B36" s="8">
        <v>2023511805</v>
      </c>
      <c r="C36" s="8" t="s">
        <v>11</v>
      </c>
      <c r="D36" s="9">
        <v>150</v>
      </c>
      <c r="E36" s="2" t="s">
        <v>47</v>
      </c>
      <c r="F36" s="33">
        <f>F37</f>
        <v>94</v>
      </c>
    </row>
    <row r="37" spans="1:6" ht="62.25" customHeight="1" outlineLevel="6">
      <c r="A37" s="7">
        <v>990</v>
      </c>
      <c r="B37" s="8">
        <v>2023511810</v>
      </c>
      <c r="C37" s="8" t="s">
        <v>11</v>
      </c>
      <c r="D37" s="9">
        <v>150</v>
      </c>
      <c r="E37" s="2" t="s">
        <v>47</v>
      </c>
      <c r="F37" s="33">
        <v>94</v>
      </c>
    </row>
    <row r="38" spans="1:6" s="29" customFormat="1" ht="32.25" customHeight="1" outlineLevel="6">
      <c r="A38" s="11" t="s">
        <v>9</v>
      </c>
      <c r="B38" s="18">
        <v>2024999900</v>
      </c>
      <c r="C38" s="4" t="s">
        <v>11</v>
      </c>
      <c r="D38" s="5">
        <v>150</v>
      </c>
      <c r="E38" s="23" t="s">
        <v>37</v>
      </c>
      <c r="F38" s="34">
        <f>F39</f>
        <v>1376.8</v>
      </c>
    </row>
    <row r="39" spans="1:6" s="29" customFormat="1" ht="39.75" customHeight="1" outlineLevel="6">
      <c r="A39" s="10" t="s">
        <v>9</v>
      </c>
      <c r="B39" s="17">
        <v>2024999900</v>
      </c>
      <c r="C39" s="8" t="s">
        <v>11</v>
      </c>
      <c r="D39" s="9">
        <v>150</v>
      </c>
      <c r="E39" s="24" t="s">
        <v>49</v>
      </c>
      <c r="F39" s="33">
        <f>F41+F40</f>
        <v>1376.8</v>
      </c>
    </row>
    <row r="40" spans="1:6" s="29" customFormat="1" ht="39.75" customHeight="1" outlineLevel="6">
      <c r="A40" s="16" t="s">
        <v>48</v>
      </c>
      <c r="B40" s="17">
        <v>2024999010</v>
      </c>
      <c r="C40" s="8" t="s">
        <v>11</v>
      </c>
      <c r="D40" s="9">
        <v>150</v>
      </c>
      <c r="E40" s="24" t="s">
        <v>49</v>
      </c>
      <c r="F40" s="35">
        <v>1369.3</v>
      </c>
    </row>
    <row r="41" spans="1:6" s="29" customFormat="1" ht="76.5" customHeight="1" outlineLevel="6">
      <c r="A41" s="16" t="s">
        <v>48</v>
      </c>
      <c r="B41" s="17">
        <v>2024999010</v>
      </c>
      <c r="C41" s="8" t="s">
        <v>11</v>
      </c>
      <c r="D41" s="9">
        <v>150</v>
      </c>
      <c r="E41" s="24" t="s">
        <v>55</v>
      </c>
      <c r="F41" s="35">
        <v>7.5</v>
      </c>
    </row>
    <row r="42" spans="1:6" ht="34.5" customHeight="1" thickBot="1">
      <c r="A42" s="44"/>
      <c r="B42" s="45"/>
      <c r="C42" s="45"/>
      <c r="D42" s="46"/>
      <c r="E42" s="25" t="s">
        <v>7</v>
      </c>
      <c r="F42" s="38">
        <f>F15+F28</f>
        <v>2568.2999999999997</v>
      </c>
    </row>
    <row r="43" spans="1:6" ht="50.25" customHeight="1">
      <c r="A43" s="30"/>
      <c r="B43" s="30"/>
      <c r="C43" s="30"/>
      <c r="D43" s="30"/>
      <c r="E43" s="40" t="s">
        <v>39</v>
      </c>
      <c r="F43" s="31"/>
    </row>
    <row r="44" spans="1:6" ht="12.75" customHeight="1">
      <c r="A44" s="32"/>
      <c r="B44" s="32"/>
      <c r="C44" s="32"/>
      <c r="D44" s="32"/>
      <c r="E44" s="42"/>
      <c r="F44" s="42"/>
    </row>
  </sheetData>
  <sheetProtection/>
  <mergeCells count="10">
    <mergeCell ref="A7:F7"/>
    <mergeCell ref="A8:F8"/>
    <mergeCell ref="E44:F44"/>
    <mergeCell ref="E13:F13"/>
    <mergeCell ref="A9:F9"/>
    <mergeCell ref="A42:D42"/>
    <mergeCell ref="A14:D14"/>
    <mergeCell ref="A10:F10"/>
    <mergeCell ref="A11:F11"/>
    <mergeCell ref="A12:F12"/>
  </mergeCells>
  <printOptions/>
  <pageMargins left="1.1811023622047245" right="0.3937007874015748" top="0.5905511811023623" bottom="0.3937007874015748" header="0" footer="0"/>
  <pageSetup fitToHeight="6" fitToWidth="1" horizontalDpi="600" verticalDpi="600" orientation="portrait" paperSize="9" scale="55" r:id="rId1"/>
  <headerFooter differentFirst="1" alignWithMargins="0">
    <oddHeader>&amp;C&amp;P</oddHeader>
  </headerFooter>
  <rowBreaks count="2" manualBreakCount="2">
    <brk id="31" max="6" man="1"/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2019-11-14T07:42:41Z</cp:lastPrinted>
  <dcterms:created xsi:type="dcterms:W3CDTF">2010-11-12T11:31:25Z</dcterms:created>
  <dcterms:modified xsi:type="dcterms:W3CDTF">2020-01-30T13:17:40Z</dcterms:modified>
  <cp:category/>
  <cp:version/>
  <cp:contentType/>
  <cp:contentStatus/>
</cp:coreProperties>
</file>