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1640" activeTab="0"/>
  </bookViews>
  <sheets>
    <sheet name="без учета счетов бюджета" sheetId="1" r:id="rId1"/>
  </sheets>
  <definedNames>
    <definedName name="_xlnm.Print_Titles" localSheetId="0">'без учета счетов бюджета'!$15:$16</definedName>
  </definedNames>
  <calcPr fullCalcOnLoad="1"/>
</workbook>
</file>

<file path=xl/sharedStrings.xml><?xml version="1.0" encoding="utf-8"?>
<sst xmlns="http://schemas.openxmlformats.org/spreadsheetml/2006/main" count="3258" uniqueCount="465">
  <si>
    <t>Наименование показателя</t>
  </si>
  <si>
    <t/>
  </si>
  <si>
    <t xml:space="preserve">    Управление культуры администрации муниципального образования Омутнинский муниципальный район Кировской области</t>
  </si>
  <si>
    <t>902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</si>
  <si>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</si>
  <si>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</si>
  <si>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</si>
  <si>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</si>
  <si>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</si>
  <si>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</si>
  <si>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</si>
  <si>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Муниципальная программа Омутнинского района "Развитие культуры Омутнинского района Кировской области"</t>
  </si>
  <si>
    <t>0300000000</t>
  </si>
  <si>
    <t xml:space="preserve">                Руководство и управление в сфере установленных функций органов местного самоуправления</t>
  </si>
  <si>
    <t>0300001000</t>
  </si>
  <si>
    <t xml:space="preserve">                  Органы местного самоуправления и структурные подразделения</t>
  </si>
  <si>
    <t>0300001040</t>
  </si>
  <si>
    <t xml:space="preserve">    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</si>
  <si>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</si>
  <si>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  Закупка товаров, работ и услуг для обеспечения государственных (муниципальных) нужд</t>
  </si>
  <si>
    <t>200</t>
  </si>
  <si>
    <t xml:space="preserve">                    Расходы за счет средств местного бюджета</t>
  </si>
  <si>
    <t xml:space="preserve">                    Реализация расходных обязательств муниципальных образований области</t>
  </si>
  <si>
    <t>030001100A</t>
  </si>
  <si>
    <t xml:space="preserve">        Другие общегосударственные вопросы</t>
  </si>
  <si>
    <t>0113</t>
  </si>
  <si>
    <t xml:space="preserve">          Муниципальная программа "Поддержка социально ориентированных некоммерческих организаций в Омутнинском районе"</t>
  </si>
  <si>
    <t>0700000000</t>
  </si>
  <si>
    <t xml:space="preserve">                Мероприятия в установленной сфере деятельности</t>
  </si>
  <si>
    <t>0700004000</t>
  </si>
  <si>
    <t xml:space="preserve">                  Оказание поддержки общественным организациям ветеранов</t>
  </si>
  <si>
    <t>0700004220</t>
  </si>
  <si>
    <t xml:space="preserve">    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</si>
  <si>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</si>
  <si>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Оказание поддержки общественным организациям инвалидов</t>
  </si>
  <si>
    <t>0700004230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</si>
  <si>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</si>
  <si>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</si>
  <si>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</si>
  <si>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</si>
  <si>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      Финансовое обеспечение деятельности муниципальных учреждений</t>
  </si>
  <si>
    <t>0300002000</t>
  </si>
  <si>
    <t xml:space="preserve">                  Учреждения дополнительного образования</t>
  </si>
  <si>
    <t>0300002020</t>
  </si>
  <si>
    <t xml:space="preserve">                Софинансирование расходных обязательств  возникающих при выполнении  полномочий органов местного самоуправления по вопросам местного значения</t>
  </si>
  <si>
    <t>0300015000</t>
  </si>
  <si>
    <t xml:space="preserve">                  Инвестиционные программы и проекты развития общественной инфраструктуры муниципальных образований в Кировской области</t>
  </si>
  <si>
    <t>0300015170</t>
  </si>
  <si>
    <t xml:space="preserve">                Софинансирование субсидий, полученных из федерального бюджета</t>
  </si>
  <si>
    <t>03000L5000</t>
  </si>
  <si>
    <t xml:space="preserve">                  Поддержка отрасли культуры</t>
  </si>
  <si>
    <t>03000L5190</t>
  </si>
  <si>
    <t xml:space="preserve">              Федеральный проект "Культурная среда"</t>
  </si>
  <si>
    <t>030A100000</t>
  </si>
  <si>
    <t>030A155190</t>
  </si>
  <si>
    <t xml:space="preserve">                  Государственная поддержка отрасли культуры</t>
  </si>
  <si>
    <t xml:space="preserve">        Профессиональная подготовка, переподготовка и повышение квалификации</t>
  </si>
  <si>
    <t>0705</t>
  </si>
  <si>
    <t xml:space="preserve">                Другие вопросы органов местного самоуправления</t>
  </si>
  <si>
    <t>0300003000</t>
  </si>
  <si>
    <t xml:space="preserve">                  Обеспечение выполнения функций муниципальных учреждений</t>
  </si>
  <si>
    <t>0300003010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</si>
  <si>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</si>
  <si>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</si>
  <si>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</si>
  <si>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</si>
  <si>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      Дворцы, дома и другие учреждения культуры</t>
  </si>
  <si>
    <t>0300002030</t>
  </si>
  <si>
    <t xml:space="preserve">                  Библиотеки</t>
  </si>
  <si>
    <t>0300002040</t>
  </si>
  <si>
    <t xml:space="preserve">                Финансовое обеспечение расходных обязательств муниципального образования, возникающих при выполнении переданных полномочий</t>
  </si>
  <si>
    <t>0300010000</t>
  </si>
  <si>
    <t xml:space="preserve">                  Организация библиотечного обслуживания населения, комплектование и обеспечение  сохранности библиотечных  фондов  библиотек поселения</t>
  </si>
  <si>
    <t>0300010040</t>
  </si>
  <si>
    <t xml:space="preserve">                  Создание условий для организации досуга и обеспечения жителей поселения услугами организаций культуры</t>
  </si>
  <si>
    <t>0300010060</t>
  </si>
  <si>
    <t xml:space="preserve">                Софинансирование местного бюджета</t>
  </si>
  <si>
    <t>03000L4000</t>
  </si>
  <si>
    <t>03000L4670</t>
  </si>
  <si>
    <t xml:space="preserve">                   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</si>
  <si>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        Финансовое обеспечение расходных обязательств, направленных на достижение результатов регионального проекта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</si>
  <si>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03000L4671</t>
  </si>
  <si>
    <t xml:space="preserve">        Другие вопросы в области культуры, кинематографии</t>
  </si>
  <si>
    <t>0804</t>
  </si>
  <si>
    <t xml:space="preserve">                      Иные бюджетные ассигнования</t>
  </si>
  <si>
    <t>800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</si>
  <si>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</si>
  <si>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</si>
  <si>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</si>
  <si>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</si>
  <si>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    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</si>
  <si>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0300016000</t>
  </si>
  <si>
    <t xml:space="preserve">                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</si>
  <si>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0300016120</t>
  </si>
  <si>
    <t xml:space="preserve">                  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</si>
  <si>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0300016140</t>
  </si>
  <si>
    <t xml:space="preserve">        Охрана семьи и детства</t>
  </si>
  <si>
    <t>1004</t>
  </si>
  <si>
    <t xml:space="preserve">                  Ежемесячные компенсационные выплаты отдельным категориям граждан, находящимся в отпуске по уходу за ребенком до достижения им возраста 3 лет</t>
  </si>
  <si>
    <t>0300013010</t>
  </si>
  <si>
    <t xml:space="preserve">    Управление образования администрации муниципального образования Омутнинский муниципальный район Кировской области</t>
  </si>
  <si>
    <t>903</t>
  </si>
  <si>
    <t xml:space="preserve">          Муниципальная программа Омутнинского района "Развитие образования Омутнинского района Кировской области"</t>
  </si>
  <si>
    <t>0200000000</t>
  </si>
  <si>
    <t>0200001000</t>
  </si>
  <si>
    <t>0200001040</t>
  </si>
  <si>
    <t xml:space="preserve">                    Органы местного самоуправления и структурные подразделения</t>
  </si>
  <si>
    <t>020000104Б</t>
  </si>
  <si>
    <t>020001100A</t>
  </si>
  <si>
    <t>0200016000</t>
  </si>
  <si>
    <t xml:space="preserve">                  Осуществление деятельности по опеке и попечительству</t>
  </si>
  <si>
    <t>0200016040</t>
  </si>
  <si>
    <t xml:space="preserve">        Дошкольное образование</t>
  </si>
  <si>
    <t>0701</t>
  </si>
  <si>
    <t>0200002000</t>
  </si>
  <si>
    <t xml:space="preserve">                  Образовательные учреждения</t>
  </si>
  <si>
    <t>0200002010</t>
  </si>
  <si>
    <t xml:space="preserve">                    Образовательные учреждения</t>
  </si>
  <si>
    <t>020000201Б</t>
  </si>
  <si>
    <t xml:space="preserve">                Иные межбюджетные трансферты из областного бюджета</t>
  </si>
  <si>
    <t>0200017000</t>
  </si>
  <si>
    <t xml:space="preserve">          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</si>
  <si>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0200017140</t>
  </si>
  <si>
    <t xml:space="preserve">        Общее образование</t>
  </si>
  <si>
    <t>0702</t>
  </si>
  <si>
    <t xml:space="preserve">                Резервные фонды</t>
  </si>
  <si>
    <t>0200007000</t>
  </si>
  <si>
    <t xml:space="preserve">                  Резервные фонды местных администраций</t>
  </si>
  <si>
    <t>0200007010</t>
  </si>
  <si>
    <t xml:space="preserve">               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</si>
  <si>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0200015000</t>
  </si>
  <si>
    <t xml:space="preserve">                  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</t>
  </si>
  <si>
    <t>0200015480</t>
  </si>
  <si>
    <t xml:space="preserve">                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</si>
  <si>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0200017010</t>
  </si>
  <si>
    <t xml:space="preserve">                  Ежемесячное денежное вознаграждение за классное руководство педагогическим работникам государственных и муниципальных общеообразовательных организаций</t>
  </si>
  <si>
    <t>0200053030</t>
  </si>
  <si>
    <t xml:space="preserve">      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</si>
  <si>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02000L3040</t>
  </si>
  <si>
    <t xml:space="preserve">                  Софинансирование мероприятий,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</t>
  </si>
  <si>
    <t>02000S5480</t>
  </si>
  <si>
    <t xml:space="preserve">          Муниципальная программа Омутнинского района "Развитие муниципального управления Омутнинского района Кировской области"</t>
  </si>
  <si>
    <t>0600000000</t>
  </si>
  <si>
    <t xml:space="preserve">            Подпрограмма "Профилактика безнадзорности и правонарушений несовершеннолетних"</t>
  </si>
  <si>
    <t>0630000000</t>
  </si>
  <si>
    <t>0630004000</t>
  </si>
  <si>
    <t xml:space="preserve">                  Мероприятия по профилактике безнадзорности и правонарушений несовершеннолетних</t>
  </si>
  <si>
    <t>0630004150</t>
  </si>
  <si>
    <t>0200002020</t>
  </si>
  <si>
    <t xml:space="preserve">                    Учреждения дополнительного образования</t>
  </si>
  <si>
    <t>020000202Б</t>
  </si>
  <si>
    <t>0200004000</t>
  </si>
  <si>
    <t xml:space="preserve">                  Реализация проекта по обеспечению развития системы дополнительного образования детей посредством внедрения механизма персонифицированного финансирования</t>
  </si>
  <si>
    <t>0200004260</t>
  </si>
  <si>
    <t>0200003000</t>
  </si>
  <si>
    <t>0200003010</t>
  </si>
  <si>
    <t xml:space="preserve">        Молодежная политика</t>
  </si>
  <si>
    <t>0707</t>
  </si>
  <si>
    <t xml:space="preserve">        Другие вопросы в области образования</t>
  </si>
  <si>
    <t>0709</t>
  </si>
  <si>
    <t xml:space="preserve">                    Обеспечение выполнения функций муниципальных учреждений</t>
  </si>
  <si>
    <t>020000301Б</t>
  </si>
  <si>
    <t xml:space="preserve">                  Мероприятия по профилактике безопасности дорожного движения</t>
  </si>
  <si>
    <t>0200004240</t>
  </si>
  <si>
    <t>0200016120</t>
  </si>
  <si>
    <t>0200016140</t>
  </si>
  <si>
    <t xml:space="preserve">                      Социальное обеспечение и иные выплаты населению</t>
  </si>
  <si>
    <t>300</t>
  </si>
  <si>
    <t>0200013010</t>
  </si>
  <si>
    <t xml:space="preserve">                  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</si>
  <si>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0200016080</t>
  </si>
  <si>
    <t xml:space="preserve">            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</si>
  <si>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0200016130</t>
  </si>
  <si>
    <t xml:space="preserve">    финансовое управление администрации муниципального образования Омутнинский муниципальный район Кировской области</t>
  </si>
  <si>
    <t>912</t>
  </si>
  <si>
    <t xml:space="preserve">          Муниципальная программа Омутнинского района "Управление муниципальными финансами и регулирование межбюджетных  отношений в Омутнинском районе Кировской области"</t>
  </si>
  <si>
    <t>0500000000</t>
  </si>
  <si>
    <t>0500001000</t>
  </si>
  <si>
    <t>0500001040</t>
  </si>
  <si>
    <t xml:space="preserve">                  Организация и осуществление внутреннего муниципального финансового контроля за исполнением бюджета поселения</t>
  </si>
  <si>
    <t>0500010080</t>
  </si>
  <si>
    <t>050001100A</t>
  </si>
  <si>
    <t xml:space="preserve">        Резервные фонды</t>
  </si>
  <si>
    <t>0111</t>
  </si>
  <si>
    <t>0610000000</t>
  </si>
  <si>
    <t>0610007000</t>
  </si>
  <si>
    <t>0610007010</t>
  </si>
  <si>
    <t>0500016000</t>
  </si>
  <si>
    <t xml:space="preserve">                  Создание и деятельность в муниципальных образованиях административных комиссий</t>
  </si>
  <si>
    <t>0500016050</t>
  </si>
  <si>
    <t xml:space="preserve">                      Межбюджетные трансферты</t>
  </si>
  <si>
    <t>500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</si>
  <si>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</si>
  <si>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</si>
  <si>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</si>
  <si>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</si>
  <si>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>0500017000</t>
  </si>
  <si>
    <t xml:space="preserve">                  Содержание автомобильных дорог общего пользования местного значения в части выполнения мероприятий по обеспечению безопасности дорожного движения</t>
  </si>
  <si>
    <t>0500017260</t>
  </si>
  <si>
    <t xml:space="preserve">                  Ремонт автомобильных дорог общего пользования местного значения</t>
  </si>
  <si>
    <t>0500017350</t>
  </si>
  <si>
    <t xml:space="preserve">      ЖИЛИЩНО-КОММУНАЛЬНОЕ ХОЗЯЙСТВО</t>
  </si>
  <si>
    <t>0500</t>
  </si>
  <si>
    <t xml:space="preserve">        Коммунальное хозяйство</t>
  </si>
  <si>
    <t>0502</t>
  </si>
  <si>
    <t>0500015000</t>
  </si>
  <si>
    <t xml:space="preserve">                  Реализация мероприятий, направленных на подготовку объектов коммунальной инфраструктуры к работе в осенне-зимний период</t>
  </si>
  <si>
    <t>0500015490</t>
  </si>
  <si>
    <t xml:space="preserve">    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</si>
  <si>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</si>
  <si>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</si>
  <si>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</si>
  <si>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 xml:space="preserve">                  Реализация государственной программы Кировской области "Охрана окружающей среды, воспроизводство и использование природных ресурсов"</t>
  </si>
  <si>
    <t>050G1N0160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</si>
  <si>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</si>
  <si>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</si>
  <si>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</si>
  <si>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</si>
  <si>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    Обслуживание государственного и муниципального  долга</t>
  </si>
  <si>
    <t>0500005000</t>
  </si>
  <si>
    <t xml:space="preserve">                      Обслуживание государственного (муниципального) долга</t>
  </si>
  <si>
    <t>700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</si>
  <si>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</si>
  <si>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</si>
  <si>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</si>
  <si>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</si>
  <si>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    Выравнивание бюджетной обеспеченности за счет средств бюджета муниципального района</t>
  </si>
  <si>
    <t>0500012000</t>
  </si>
  <si>
    <t xml:space="preserve">                  Расчет и предоставление дотаций бюджетам поселений</t>
  </si>
  <si>
    <t>0500016030</t>
  </si>
  <si>
    <t xml:space="preserve">        Прочие межбюджетные трансферты общего характера</t>
  </si>
  <si>
    <t>1403</t>
  </si>
  <si>
    <t>0500009000</t>
  </si>
  <si>
    <t xml:space="preserve">                  Обеспечение устойчивого развития экономики Кировской области, а также меры по профилактике и устранению последствий распространения новой короновирусной инфекции и иные цели</t>
  </si>
  <si>
    <t>0500013080</t>
  </si>
  <si>
    <t xml:space="preserve">                  Иные межбюджетные трансферты бюджетам поселений на стимулирование органов местного самоуправления по увеличению поступлений доходов в бюджет</t>
  </si>
  <si>
    <t>0500014020</t>
  </si>
  <si>
    <t xml:space="preserve">                  Иные межбюджетные трансферты бюджетам городских поселений на выполнение полномочий по организации в границах поселений электро-, тепло-, газо- и водоснабжения населения, водоотведения, снабжения населения топливом</t>
  </si>
  <si>
    <t>0500014040</t>
  </si>
  <si>
    <t>0500015170</t>
  </si>
  <si>
    <t xml:space="preserve">                  Подготовка сведений о границах территориальных зон</t>
  </si>
  <si>
    <t>0500015590</t>
  </si>
  <si>
    <t xml:space="preserve">                  Гранты на реализацию проекта "Народный бюджет"</t>
  </si>
  <si>
    <t>0500017170</t>
  </si>
  <si>
    <t xml:space="preserve">    Управление муниципальным имуществом и земельными ресурсами администрации муниципального образования Омутнинский муниципальный район Кировской области</t>
  </si>
  <si>
    <t>919</t>
  </si>
  <si>
    <t xml:space="preserve">          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t>
  </si>
  <si>
    <t>0100000000</t>
  </si>
  <si>
    <t>0100001000</t>
  </si>
  <si>
    <t>0100001040</t>
  </si>
  <si>
    <t>010001100A</t>
  </si>
  <si>
    <t>0100004000</t>
  </si>
  <si>
    <t xml:space="preserve">                  Управление муниципальной собственностью Омутнинского района</t>
  </si>
  <si>
    <t>0100004010</t>
  </si>
  <si>
    <t>0100010000</t>
  </si>
  <si>
    <t xml:space="preserve">                  Владение, пользование и распоряжение имуществом, находящемся в муниципальной собственности поселения</t>
  </si>
  <si>
    <t>0100010010</t>
  </si>
  <si>
    <t xml:space="preserve">                 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</si>
  <si>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0100010030</t>
  </si>
  <si>
    <t xml:space="preserve">        Сельское хозяйство и рыболовство</t>
  </si>
  <si>
    <t>0405</t>
  </si>
  <si>
    <t>0100016000</t>
  </si>
  <si>
    <t xml:space="preserve">                  Защита населения от болезней, общих для человека и животных</t>
  </si>
  <si>
    <t>0100016070</t>
  </si>
  <si>
    <t xml:space="preserve">        Водное хозяйство</t>
  </si>
  <si>
    <t>0406</t>
  </si>
  <si>
    <t>0100007000</t>
  </si>
  <si>
    <t>0100007010</t>
  </si>
  <si>
    <t xml:space="preserve">                  Мероприятия в сфере дорожной деятельности</t>
  </si>
  <si>
    <t>0100004100</t>
  </si>
  <si>
    <t xml:space="preserve">                  Иные межбюджетные трансферты бюджетам поселений на осуществление дорожной деятельности в отношении  автомобильных дорог общего пользования местного значения в границах населенных пунктов поселения</t>
  </si>
  <si>
    <t>0100014010</t>
  </si>
  <si>
    <t>0100015000</t>
  </si>
  <si>
    <t xml:space="preserve">                  Осуществление дорожной деятельности в отношении автомобильных дорог общего пользования местного значения</t>
  </si>
  <si>
    <t>0100015080</t>
  </si>
  <si>
    <t xml:space="preserve">                  Ремонт автомобильных дорог местного значения с твердым покрытием в границах городских населенных пунктов</t>
  </si>
  <si>
    <t>0100015550</t>
  </si>
  <si>
    <t>01000S5080</t>
  </si>
  <si>
    <t xml:space="preserve">        Благоустройство</t>
  </si>
  <si>
    <t>0503</t>
  </si>
  <si>
    <t xml:space="preserve">                  Создание мест (площадок) накопления твердых коммунальных отходов</t>
  </si>
  <si>
    <t>0100015540</t>
  </si>
  <si>
    <t xml:space="preserve">                  Софинансирование расходов, направленных на создание мест (площадок) накопления твердых коммунальных отходов</t>
  </si>
  <si>
    <t>01000S5540</t>
  </si>
  <si>
    <t>0100013010</t>
  </si>
  <si>
    <t xml:space="preserve">                  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</si>
  <si>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0100016090</t>
  </si>
  <si>
    <t xml:space="preserve">                    Расходы по администрированию</t>
  </si>
  <si>
    <t>0100016094</t>
  </si>
  <si>
    <t>01000N0820</t>
  </si>
  <si>
    <t xml:space="preserve">                      Капитальные вложения в объекты государственной (муниципальной) собственности</t>
  </si>
  <si>
    <t>400</t>
  </si>
  <si>
    <t xml:space="preserve">    Администрация муниципального образования Омутнинский муниципальный район Кировской области</t>
  </si>
  <si>
    <t>936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</si>
  <si>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</si>
  <si>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</si>
  <si>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Мероприятия, не вошедшие в подпрограммы</t>
  </si>
  <si>
    <t>06Я0000000</t>
  </si>
  <si>
    <t>06Я0001000</t>
  </si>
  <si>
    <t xml:space="preserve">                  Глава муниципального образования</t>
  </si>
  <si>
    <t>06Я0001010</t>
  </si>
  <si>
    <t>06Я001100A</t>
  </si>
  <si>
    <t>06Я0001040</t>
  </si>
  <si>
    <t>06Я0016000</t>
  </si>
  <si>
    <t xml:space="preserve">                  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</si>
  <si>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06Я0016020</t>
  </si>
  <si>
    <t>06Я0016040</t>
  </si>
  <si>
    <t xml:space="preserve">                 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</si>
  <si>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06Я0016060</t>
  </si>
  <si>
    <t xml:space="preserve">        Судебная система</t>
  </si>
  <si>
    <t>0105</t>
  </si>
  <si>
    <t xml:space="preserve">                 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</si>
  <si>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06Я0051200</t>
  </si>
  <si>
    <t xml:space="preserve">            Подпрограмма "Поддержка и развитие малого и среднего предпринимательства в муниципальном образовании Омутнинский муниципальный район Кировской области"</t>
  </si>
  <si>
    <t>0640000000</t>
  </si>
  <si>
    <t>0640010000</t>
  </si>
  <si>
    <t xml:space="preserve">                  Содействие в развитии сельскохозяйственного производства, создание условий для развития малого и среднего предпринимательства</t>
  </si>
  <si>
    <t>0640010020</t>
  </si>
  <si>
    <t xml:space="preserve">            Подпрограмма "Формирование информационного общества и электронной администрации в Омутнинском районе"</t>
  </si>
  <si>
    <t>0650000000</t>
  </si>
  <si>
    <t>0650010000</t>
  </si>
  <si>
    <t>0650010030</t>
  </si>
  <si>
    <t>06Я0003000</t>
  </si>
  <si>
    <t>06Я0003010</t>
  </si>
  <si>
    <t xml:space="preserve">                  Реализация других функций органов местного самоуправления, связанных с муниципальным управлением</t>
  </si>
  <si>
    <t>06Я0003030</t>
  </si>
  <si>
    <t>06Я0004000</t>
  </si>
  <si>
    <t xml:space="preserve">                  Мероприятия на погашение задолженности для завершения процедуры ликвидации муниципального унитарного предприятия</t>
  </si>
  <si>
    <t>06Я0004250</t>
  </si>
  <si>
    <t>06Я0010000</t>
  </si>
  <si>
    <t>06Я0010020</t>
  </si>
  <si>
    <t>06Я0010030</t>
  </si>
  <si>
    <t xml:space="preserve">                  Хранение,комплектование, учет и использование архивных документов</t>
  </si>
  <si>
    <t>06Я0016010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</si>
  <si>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</si>
  <si>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</si>
  <si>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</si>
  <si>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</si>
  <si>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0610003000</t>
  </si>
  <si>
    <t xml:space="preserve">                  Реализация функций, связанных со снижением рисков и смягчением последствий чрезвычайных ситуаций природного и техногенного характера</t>
  </si>
  <si>
    <t>0610003020</t>
  </si>
  <si>
    <t>0610010000</t>
  </si>
  <si>
    <t xml:space="preserve">                  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</si>
  <si>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0610010070</t>
  </si>
  <si>
    <t>061001100A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</si>
  <si>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</si>
  <si>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</si>
  <si>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        Профилактика употребления наркотических, психотропных и одурманивающих веществ</t>
  </si>
  <si>
    <t>06Я0004190</t>
  </si>
  <si>
    <t xml:space="preserve">                  Оказание поддержки общественным организациям по охране общественного порядка</t>
  </si>
  <si>
    <t>0700004210</t>
  </si>
  <si>
    <t xml:space="preserve">                Иные межбюджетные трансферты из районного бюджета</t>
  </si>
  <si>
    <t>0700010000</t>
  </si>
  <si>
    <t xml:space="preserve">                 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</si>
  <si>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0700010090</t>
  </si>
  <si>
    <t xml:space="preserve">                  Обращение с животными в части организации мероприятий при осуществлении деятельности по обращению с животными без владельцев</t>
  </si>
  <si>
    <t>06Я0016160</t>
  </si>
  <si>
    <t xml:space="preserve">        Транспорт</t>
  </si>
  <si>
    <t>0408</t>
  </si>
  <si>
    <t xml:space="preserve">            Подпрограмма «Развитие пассажирского автомобильного транспорта общего пользования на территории муниципального образования Омутнинский район Кировской области»</t>
  </si>
  <si>
    <t>0620000000</t>
  </si>
  <si>
    <t>0620004000</t>
  </si>
  <si>
    <t xml:space="preserve">                  Увеличение уставного фонда МХО ООО "Транспортник"</t>
  </si>
  <si>
    <t>0620004130</t>
  </si>
  <si>
    <t xml:space="preserve">                  Поддержка автомобильного транспорта</t>
  </si>
  <si>
    <t>0620004140</t>
  </si>
  <si>
    <t xml:space="preserve">                  Природоохранные мероприятия</t>
  </si>
  <si>
    <t>06Я0004180</t>
  </si>
  <si>
    <t xml:space="preserve">            Подпрограмма "Развитие муниципальной службы в администрации муниципального образования Омутнинский муниципальный район Кировской области"</t>
  </si>
  <si>
    <t>0660000000</t>
  </si>
  <si>
    <t>0660015000</t>
  </si>
  <si>
    <t xml:space="preserve">                  Подготовка и повышение квалификации лиц, замещающих муниципальные должности, и муниципальных служащих</t>
  </si>
  <si>
    <t>0660015560</t>
  </si>
  <si>
    <t>06600S5560</t>
  </si>
  <si>
    <t>06Я0015000</t>
  </si>
  <si>
    <t xml:space="preserve">      ЗДРАВООХРАНЕНИЕ</t>
  </si>
  <si>
    <t>0900</t>
  </si>
  <si>
    <t xml:space="preserve">        Санитарно-эпидемиологическое благополучие</t>
  </si>
  <si>
    <t>0907</t>
  </si>
  <si>
    <t xml:space="preserve">                  Поддержка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</si>
  <si>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06ЯW058530</t>
  </si>
  <si>
    <t xml:space="preserve">        Пенсионное обеспечение</t>
  </si>
  <si>
    <t>1001</t>
  </si>
  <si>
    <t xml:space="preserve">                Пенсия за выслугу лет муниципальным служащим</t>
  </si>
  <si>
    <t>06Я0008000</t>
  </si>
  <si>
    <t xml:space="preserve">                  Финансовое обеспечение мер по ликвидации чрезвычайных ситуаций за счет средств резервного фонда Правительства Кировской области</t>
  </si>
  <si>
    <t>06Я0015400</t>
  </si>
  <si>
    <t>06Я0013010</t>
  </si>
  <si>
    <t xml:space="preserve">        Другие вопросы в области социальной политики</t>
  </si>
  <si>
    <t>1006</t>
  </si>
  <si>
    <t xml:space="preserve">                  Мероприятия по профилактике пьянства и алкоголизма и по пропаганде здорового образа жизни</t>
  </si>
  <si>
    <t>06Я0004200</t>
  </si>
  <si>
    <t xml:space="preserve">    Представительный орган муниципального образования Омутнинский муниципальный район Кировской области Омутнинская районная Дума Кировской области</t>
  </si>
  <si>
    <t>943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</si>
  <si>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</si>
  <si>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</si>
  <si>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Непрограммные расходы</t>
  </si>
  <si>
    <t>9900000000</t>
  </si>
  <si>
    <t>9900001000</t>
  </si>
  <si>
    <t>9900001040</t>
  </si>
  <si>
    <t>990001100A</t>
  </si>
  <si>
    <t xml:space="preserve">    Муниципальное казенное учреждение Управление по физической культуре, спорту, туризму и работе с молодежью администрации муниципального образования Омутнинский муниципальный район Кировской области</t>
  </si>
  <si>
    <t>954</t>
  </si>
  <si>
    <t xml:space="preserve">          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t>
  </si>
  <si>
    <t>0400000000</t>
  </si>
  <si>
    <t>0400001000</t>
  </si>
  <si>
    <t>0400001040</t>
  </si>
  <si>
    <t>040001100A</t>
  </si>
  <si>
    <t>0400004000</t>
  </si>
  <si>
    <t xml:space="preserve">                  Мероприятия в сфере  молодежной политики</t>
  </si>
  <si>
    <t>0400004070</t>
  </si>
  <si>
    <t xml:space="preserve">                  Мероприятия в сфере отдыха и оздоровления детей и молодежи</t>
  </si>
  <si>
    <t>0400004080</t>
  </si>
  <si>
    <t>0400010000</t>
  </si>
  <si>
    <t xml:space="preserve">                  Организация и осуществлении мероприятий по работе с детьми и молодежью в поселении</t>
  </si>
  <si>
    <t>0400010100</t>
  </si>
  <si>
    <t>0400016000</t>
  </si>
  <si>
    <t>0400016140</t>
  </si>
  <si>
    <t xml:space="preserve">                  Реализация мероприятий по обеспечению жильем молодых семей</t>
  </si>
  <si>
    <t>04000L4970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</si>
  <si>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</si>
  <si>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</si>
  <si>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</si>
  <si>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</si>
  <si>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>0400002000</t>
  </si>
  <si>
    <t xml:space="preserve">                  Учреждения в области физической культуры и массового спорта</t>
  </si>
  <si>
    <t>0400002050</t>
  </si>
  <si>
    <t xml:space="preserve">              Федеральный проект "Спорт - норма жизни"</t>
  </si>
  <si>
    <t>040P500000</t>
  </si>
  <si>
    <t xml:space="preserve">                  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</si>
  <si>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040P550810</t>
  </si>
  <si>
    <t xml:space="preserve">                  Оснащение объектов спортивной инфраструктуры спортивно-технологическим оборудованием</t>
  </si>
  <si>
    <t>040P552280</t>
  </si>
  <si>
    <t xml:space="preserve">        Массовый спорт</t>
  </si>
  <si>
    <t>1102</t>
  </si>
  <si>
    <t xml:space="preserve">                  Мероприятия в области физической культуры и спорта</t>
  </si>
  <si>
    <t>0400004050</t>
  </si>
  <si>
    <t xml:space="preserve">                 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</si>
  <si>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0400010050</t>
  </si>
  <si>
    <t xml:space="preserve">        Спорт высших достижений</t>
  </si>
  <si>
    <t>1103</t>
  </si>
  <si>
    <t xml:space="preserve">        Другие вопросы в области физической культуры и спорта</t>
  </si>
  <si>
    <t>1105</t>
  </si>
  <si>
    <t>0400003000</t>
  </si>
  <si>
    <t>0400003010</t>
  </si>
  <si>
    <t>Всего расходов</t>
  </si>
  <si>
    <t>Наименование расходов</t>
  </si>
  <si>
    <t>Ведомство</t>
  </si>
  <si>
    <t>Раздел, подраздел</t>
  </si>
  <si>
    <t>Приложение № 3</t>
  </si>
  <si>
    <t>УТВЕРЖДЕНЫ</t>
  </si>
  <si>
    <t>решением Омутнинской</t>
  </si>
  <si>
    <t>районной Думы</t>
  </si>
  <si>
    <t xml:space="preserve">Расходы бюджета муниципального образования Омутнинский муниципальный район Кировской области </t>
  </si>
  <si>
    <t>по ведомственной структуре расходов бюджета муниципального района за 2020 год</t>
  </si>
  <si>
    <t>Целевая статья</t>
  </si>
  <si>
    <t>Вид расходов</t>
  </si>
  <si>
    <t>Утверждено сводной бюджетной росписью            (тыс. рублей)</t>
  </si>
  <si>
    <t>Исполнено за  2020 год             (тыс. рублей)</t>
  </si>
  <si>
    <t>Процент исполнения  (%)</t>
  </si>
  <si>
    <t>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t>
  </si>
  <si>
    <t>Подпрограмма «Снижение рисков и смягчение последствий чрезвычайных ситуаций природного и техногенного характера, а также мероприятий по гражданской обороне в Омутнинском районе Кировской области»</t>
  </si>
  <si>
    <t xml:space="preserve">                Поддержка мер по обеспечению сбалансированности бюджетов</t>
  </si>
  <si>
    <t>________________________</t>
  </si>
  <si>
    <t xml:space="preserve">от 26.05.2021 № 20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</si>
</sst>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7" fillId="20" borderId="1">
      <alignment horizontal="right" vertical="top" shrinkToFit="1"/>
      <protection/>
    </xf>
    <xf numFmtId="172" fontId="27" fillId="21" borderId="1">
      <alignment horizontal="right" vertical="top" shrinkToFit="1"/>
      <protection/>
    </xf>
    <xf numFmtId="172" fontId="28" fillId="0" borderId="1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2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2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7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7" fillId="20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7" fillId="20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7" fillId="0" borderId="1">
      <alignment vertical="top" wrapText="1"/>
      <protection/>
    </xf>
    <xf numFmtId="0" fontId="28" fillId="22" borderId="0">
      <alignment horizontal="center"/>
      <protection/>
    </xf>
    <xf numFmtId="0" fontId="28" fillId="22" borderId="0">
      <alignment horizontal="left"/>
      <protection/>
    </xf>
    <xf numFmtId="4" fontId="27" fillId="21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4" applyNumberFormat="1" applyProtection="1">
      <alignment/>
      <protection/>
    </xf>
    <xf numFmtId="0" fontId="28" fillId="0" borderId="1" xfId="73" applyNumberFormat="1" applyProtection="1">
      <alignment horizontal="center" vertical="center" wrapText="1"/>
      <protection/>
    </xf>
    <xf numFmtId="0" fontId="27" fillId="0" borderId="1" xfId="81" applyNumberFormat="1" applyProtection="1">
      <alignment vertical="top" wrapText="1"/>
      <protection/>
    </xf>
    <xf numFmtId="1" fontId="28" fillId="0" borderId="1" xfId="46" applyNumberFormat="1" applyProtection="1">
      <alignment horizontal="center" vertical="top" shrinkToFit="1"/>
      <protection/>
    </xf>
    <xf numFmtId="172" fontId="27" fillId="21" borderId="1" xfId="36" applyNumberFormat="1" applyProtection="1">
      <alignment horizontal="right" vertical="top" shrinkToFit="1"/>
      <protection/>
    </xf>
    <xf numFmtId="0" fontId="28" fillId="0" borderId="0" xfId="74" applyNumberFormat="1" applyProtection="1">
      <alignment horizontal="left" wrapText="1"/>
      <protection/>
    </xf>
    <xf numFmtId="172" fontId="27" fillId="35" borderId="1" xfId="36" applyNumberFormat="1" applyFill="1" applyProtection="1">
      <alignment horizontal="right" vertical="top" shrinkToFit="1"/>
      <protection/>
    </xf>
    <xf numFmtId="10" fontId="27" fillId="35" borderId="1" xfId="85" applyNumberFormat="1" applyFill="1" applyProtection="1">
      <alignment horizontal="right" vertical="top" shrinkToFit="1"/>
      <protection/>
    </xf>
    <xf numFmtId="1" fontId="27" fillId="0" borderId="1" xfId="46" applyNumberFormat="1" applyFont="1" applyProtection="1">
      <alignment horizontal="center" vertical="top" shrinkToFit="1"/>
      <protection/>
    </xf>
    <xf numFmtId="172" fontId="27" fillId="21" borderId="1" xfId="36" applyNumberFormat="1" applyFont="1" applyProtection="1">
      <alignment horizontal="right" vertical="top" shrinkToFit="1"/>
      <protection/>
    </xf>
    <xf numFmtId="172" fontId="27" fillId="35" borderId="1" xfId="36" applyNumberFormat="1" applyFont="1" applyFill="1" applyProtection="1">
      <alignment horizontal="right" vertical="top" shrinkToFit="1"/>
      <protection/>
    </xf>
    <xf numFmtId="10" fontId="27" fillId="35" borderId="1" xfId="85" applyNumberFormat="1" applyFont="1" applyFill="1" applyProtection="1">
      <alignment horizontal="right" vertical="top" shrinkToFit="1"/>
      <protection/>
    </xf>
    <xf numFmtId="173" fontId="27" fillId="0" borderId="1" xfId="73" applyNumberFormat="1" applyFont="1" applyAlignment="1">
      <alignment horizontal="center" vertical="top" wrapText="1"/>
      <protection/>
    </xf>
    <xf numFmtId="0" fontId="28" fillId="0" borderId="1" xfId="81" applyNumberFormat="1" applyFont="1" applyProtection="1">
      <alignment vertical="top" wrapText="1"/>
      <protection/>
    </xf>
    <xf numFmtId="1" fontId="28" fillId="0" borderId="1" xfId="46" applyNumberFormat="1" applyFont="1" applyProtection="1">
      <alignment horizontal="center" vertical="top" shrinkToFit="1"/>
      <protection/>
    </xf>
    <xf numFmtId="172" fontId="28" fillId="21" borderId="1" xfId="36" applyNumberFormat="1" applyFont="1" applyProtection="1">
      <alignment horizontal="right" vertical="top" shrinkToFit="1"/>
      <protection/>
    </xf>
    <xf numFmtId="172" fontId="28" fillId="35" borderId="1" xfId="36" applyNumberFormat="1" applyFont="1" applyFill="1" applyProtection="1">
      <alignment horizontal="right" vertical="top" shrinkToFit="1"/>
      <protection/>
    </xf>
    <xf numFmtId="10" fontId="28" fillId="35" borderId="1" xfId="85" applyNumberFormat="1" applyFont="1" applyFill="1" applyProtection="1">
      <alignment horizontal="right" vertical="top" shrinkToFit="1"/>
      <protection/>
    </xf>
    <xf numFmtId="173" fontId="28" fillId="0" borderId="1" xfId="73" applyNumberFormat="1" applyFont="1" applyAlignment="1">
      <alignment horizontal="center" vertical="top" wrapText="1"/>
      <protection/>
    </xf>
    <xf numFmtId="0" fontId="28" fillId="0" borderId="0" xfId="62" applyNumberFormat="1" applyAlignment="1" applyProtection="1">
      <alignment/>
      <protection/>
    </xf>
    <xf numFmtId="0" fontId="28" fillId="0" borderId="0" xfId="62" applyAlignment="1">
      <alignment/>
      <protection/>
    </xf>
    <xf numFmtId="0" fontId="28" fillId="0" borderId="0" xfId="44" applyNumberFormat="1" applyAlignment="1" applyProtection="1">
      <alignment/>
      <protection/>
    </xf>
    <xf numFmtId="0" fontId="2" fillId="0" borderId="0" xfId="0" applyFont="1" applyBorder="1" applyAlignment="1">
      <alignment horizontal="left" vertical="top"/>
    </xf>
    <xf numFmtId="172" fontId="27" fillId="36" borderId="1" xfId="36" applyNumberFormat="1" applyFont="1" applyFill="1" applyProtection="1">
      <alignment horizontal="right" vertical="top" shrinkToFit="1"/>
      <protection/>
    </xf>
    <xf numFmtId="0" fontId="27" fillId="0" borderId="1" xfId="81" applyNumberFormat="1" applyFill="1" applyProtection="1">
      <alignment vertical="top" wrapText="1"/>
      <protection/>
    </xf>
    <xf numFmtId="1" fontId="27" fillId="0" borderId="1" xfId="46" applyNumberFormat="1" applyFont="1" applyFill="1" applyProtection="1">
      <alignment horizontal="center" vertical="top" shrinkToFit="1"/>
      <protection/>
    </xf>
    <xf numFmtId="172" fontId="27" fillId="0" borderId="1" xfId="36" applyNumberFormat="1" applyFont="1" applyFill="1" applyProtection="1">
      <alignment horizontal="right" vertical="top" shrinkToFit="1"/>
      <protection/>
    </xf>
    <xf numFmtId="10" fontId="27" fillId="0" borderId="1" xfId="85" applyNumberFormat="1" applyFont="1" applyFill="1" applyProtection="1">
      <alignment horizontal="right" vertical="top" shrinkToFit="1"/>
      <protection/>
    </xf>
    <xf numFmtId="173" fontId="27" fillId="0" borderId="1" xfId="73" applyNumberFormat="1" applyFont="1" applyFill="1" applyAlignment="1">
      <alignment horizontal="center" vertical="top" wrapText="1"/>
      <protection/>
    </xf>
    <xf numFmtId="172" fontId="27" fillId="0" borderId="1" xfId="36" applyNumberFormat="1" applyFill="1" applyProtection="1">
      <alignment horizontal="right" vertical="top" shrinkToFit="1"/>
      <protection/>
    </xf>
    <xf numFmtId="0" fontId="28" fillId="0" borderId="0" xfId="44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8" fillId="0" borderId="1" xfId="42" applyFill="1">
      <alignment horizontal="center" vertical="center" wrapText="1"/>
      <protection/>
    </xf>
    <xf numFmtId="0" fontId="27" fillId="0" borderId="1" xfId="42" applyFont="1" applyFill="1" applyAlignment="1">
      <alignment horizontal="left" vertical="center" wrapText="1"/>
      <protection/>
    </xf>
    <xf numFmtId="49" fontId="27" fillId="0" borderId="1" xfId="45" applyNumberFormat="1" applyFont="1" applyFill="1">
      <alignment horizontal="center" vertical="center" wrapText="1"/>
      <protection/>
    </xf>
    <xf numFmtId="49" fontId="27" fillId="0" borderId="1" xfId="47" applyNumberFormat="1" applyFont="1" applyFill="1">
      <alignment horizontal="center" vertical="center" wrapText="1"/>
      <protection/>
    </xf>
    <xf numFmtId="49" fontId="27" fillId="0" borderId="1" xfId="48" applyNumberFormat="1" applyFont="1" applyFill="1">
      <alignment horizontal="center" vertical="center" wrapText="1"/>
      <protection/>
    </xf>
    <xf numFmtId="49" fontId="27" fillId="0" borderId="1" xfId="49" applyNumberFormat="1" applyFont="1" applyFill="1">
      <alignment horizontal="center" vertical="center" wrapText="1"/>
      <protection/>
    </xf>
    <xf numFmtId="0" fontId="28" fillId="0" borderId="1" xfId="52" applyFill="1">
      <alignment horizontal="center" vertical="center" wrapText="1"/>
      <protection/>
    </xf>
    <xf numFmtId="0" fontId="28" fillId="0" borderId="1" xfId="54" applyFill="1">
      <alignment horizontal="center" vertical="center" wrapText="1"/>
      <protection/>
    </xf>
    <xf numFmtId="0" fontId="28" fillId="0" borderId="1" xfId="55" applyFill="1">
      <alignment horizontal="center" vertical="center" wrapText="1"/>
      <protection/>
    </xf>
    <xf numFmtId="0" fontId="28" fillId="0" borderId="1" xfId="56" applyFill="1">
      <alignment horizontal="center" vertical="center" wrapText="1"/>
      <protection/>
    </xf>
    <xf numFmtId="0" fontId="28" fillId="0" borderId="1" xfId="57" applyFill="1">
      <alignment horizontal="center" vertical="center" wrapText="1"/>
      <protection/>
    </xf>
    <xf numFmtId="0" fontId="28" fillId="0" borderId="1" xfId="59" applyFill="1">
      <alignment horizontal="center" vertical="center" wrapText="1"/>
      <protection/>
    </xf>
    <xf numFmtId="172" fontId="27" fillId="0" borderId="1" xfId="63" applyNumberFormat="1" applyFont="1" applyFill="1" applyAlignment="1">
      <alignment horizontal="right" vertical="center" wrapText="1"/>
      <protection/>
    </xf>
    <xf numFmtId="0" fontId="28" fillId="0" borderId="1" xfId="73" applyFill="1">
      <alignment horizontal="center" vertical="center" wrapText="1"/>
      <protection/>
    </xf>
    <xf numFmtId="0" fontId="28" fillId="0" borderId="1" xfId="73" applyNumberFormat="1" applyFill="1" applyProtection="1">
      <alignment horizontal="center" vertical="center" wrapText="1"/>
      <protection/>
    </xf>
    <xf numFmtId="173" fontId="27" fillId="0" borderId="1" xfId="73" applyNumberFormat="1" applyFont="1" applyFill="1" applyAlignment="1">
      <alignment horizontal="center" vertical="center" wrapText="1"/>
      <protection/>
    </xf>
    <xf numFmtId="0" fontId="27" fillId="0" borderId="1" xfId="81" applyNumberFormat="1" applyFont="1" applyProtection="1">
      <alignment vertical="top" wrapText="1"/>
      <protection/>
    </xf>
    <xf numFmtId="0" fontId="28" fillId="35" borderId="1" xfId="81" applyNumberFormat="1" applyFont="1" applyFill="1" applyProtection="1">
      <alignment vertical="top" wrapText="1"/>
      <protection/>
    </xf>
    <xf numFmtId="1" fontId="28" fillId="35" borderId="1" xfId="46" applyNumberFormat="1" applyFont="1" applyFill="1" applyProtection="1">
      <alignment horizontal="center" vertical="top" shrinkToFit="1"/>
      <protection/>
    </xf>
    <xf numFmtId="173" fontId="28" fillId="35" borderId="1" xfId="73" applyNumberFormat="1" applyFont="1" applyFill="1" applyAlignment="1">
      <alignment horizontal="center" vertical="top" wrapText="1"/>
      <protection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28" fillId="0" borderId="0" xfId="74" applyNumberFormat="1" applyProtection="1">
      <alignment horizontal="left" wrapText="1"/>
      <protection/>
    </xf>
    <xf numFmtId="0" fontId="28" fillId="0" borderId="0" xfId="74">
      <alignment horizontal="left" wrapText="1"/>
      <protection/>
    </xf>
    <xf numFmtId="0" fontId="28" fillId="0" borderId="1" xfId="65" applyNumberFormat="1" applyProtection="1">
      <alignment horizontal="center" vertical="center" wrapText="1"/>
      <protection/>
    </xf>
    <xf numFmtId="0" fontId="28" fillId="0" borderId="1" xfId="65">
      <alignment horizontal="center" vertical="center" wrapText="1"/>
      <protection/>
    </xf>
    <xf numFmtId="0" fontId="28" fillId="0" borderId="1" xfId="66" applyNumberFormat="1" applyProtection="1">
      <alignment horizontal="center" vertical="center" wrapText="1"/>
      <protection/>
    </xf>
    <xf numFmtId="0" fontId="28" fillId="0" borderId="1" xfId="66">
      <alignment horizontal="center" vertical="center" wrapText="1"/>
      <protection/>
    </xf>
    <xf numFmtId="0" fontId="28" fillId="0" borderId="1" xfId="67" applyNumberFormat="1" applyProtection="1">
      <alignment horizontal="center" vertical="center" wrapText="1"/>
      <protection/>
    </xf>
    <xf numFmtId="0" fontId="28" fillId="0" borderId="1" xfId="67">
      <alignment horizontal="center" vertical="center" wrapText="1"/>
      <protection/>
    </xf>
    <xf numFmtId="0" fontId="28" fillId="0" borderId="1" xfId="68" applyNumberFormat="1" applyProtection="1">
      <alignment horizontal="center" vertical="center" wrapText="1"/>
      <protection/>
    </xf>
    <xf numFmtId="0" fontId="28" fillId="0" borderId="1" xfId="68">
      <alignment horizontal="center" vertical="center" wrapText="1"/>
      <protection/>
    </xf>
    <xf numFmtId="0" fontId="28" fillId="0" borderId="1" xfId="69" applyNumberFormat="1" applyProtection="1">
      <alignment horizontal="center" vertical="center" wrapText="1"/>
      <protection/>
    </xf>
    <xf numFmtId="0" fontId="28" fillId="0" borderId="1" xfId="69">
      <alignment horizontal="center" vertical="center" wrapText="1"/>
      <protection/>
    </xf>
    <xf numFmtId="0" fontId="28" fillId="0" borderId="1" xfId="42" applyNumberFormat="1" applyProtection="1">
      <alignment horizontal="center" vertical="center" wrapText="1"/>
      <protection/>
    </xf>
    <xf numFmtId="0" fontId="28" fillId="0" borderId="1" xfId="42">
      <alignment horizontal="center" vertical="center" wrapText="1"/>
      <protection/>
    </xf>
    <xf numFmtId="0" fontId="28" fillId="0" borderId="1" xfId="48" applyNumberFormat="1" applyProtection="1">
      <alignment horizontal="center" vertical="center" wrapText="1"/>
      <protection/>
    </xf>
    <xf numFmtId="0" fontId="28" fillId="0" borderId="1" xfId="48">
      <alignment horizontal="center" vertical="center" wrapText="1"/>
      <protection/>
    </xf>
    <xf numFmtId="0" fontId="28" fillId="0" borderId="1" xfId="49" applyNumberFormat="1" applyProtection="1">
      <alignment horizontal="center" vertical="center" wrapText="1"/>
      <protection/>
    </xf>
    <xf numFmtId="0" fontId="28" fillId="0" borderId="1" xfId="49">
      <alignment horizontal="center" vertical="center" wrapText="1"/>
      <protection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28" fillId="0" borderId="1" xfId="64" applyNumberFormat="1" applyProtection="1">
      <alignment horizontal="center" vertical="center" wrapText="1"/>
      <protection/>
    </xf>
    <xf numFmtId="0" fontId="28" fillId="0" borderId="1" xfId="64">
      <alignment horizontal="center" vertical="center" wrapText="1"/>
      <protection/>
    </xf>
    <xf numFmtId="0" fontId="28" fillId="0" borderId="1" xfId="54" applyNumberFormat="1" applyProtection="1">
      <alignment horizontal="center" vertical="center" wrapText="1"/>
      <protection/>
    </xf>
    <xf numFmtId="0" fontId="28" fillId="0" borderId="1" xfId="54">
      <alignment horizontal="center" vertical="center" wrapText="1"/>
      <protection/>
    </xf>
    <xf numFmtId="0" fontId="28" fillId="0" borderId="1" xfId="56" applyNumberFormat="1" applyProtection="1">
      <alignment horizontal="center" vertical="center" wrapText="1"/>
      <protection/>
    </xf>
    <xf numFmtId="0" fontId="28" fillId="0" borderId="1" xfId="56">
      <alignment horizontal="center" vertical="center" wrapText="1"/>
      <protection/>
    </xf>
    <xf numFmtId="0" fontId="28" fillId="0" borderId="1" xfId="57" applyNumberFormat="1" applyProtection="1">
      <alignment horizontal="center" vertical="center" wrapText="1"/>
      <protection/>
    </xf>
    <xf numFmtId="0" fontId="28" fillId="0" borderId="1" xfId="57">
      <alignment horizontal="center" vertical="center" wrapText="1"/>
      <protection/>
    </xf>
    <xf numFmtId="0" fontId="28" fillId="0" borderId="1" xfId="59" applyNumberFormat="1" applyProtection="1">
      <alignment horizontal="center" vertical="center" wrapText="1"/>
      <protection/>
    </xf>
    <xf numFmtId="0" fontId="28" fillId="0" borderId="1" xfId="59">
      <alignment horizontal="center" vertical="center" wrapText="1"/>
      <protection/>
    </xf>
    <xf numFmtId="0" fontId="28" fillId="0" borderId="1" xfId="55" applyNumberFormat="1" applyProtection="1">
      <alignment horizontal="center" vertical="center" wrapText="1"/>
      <protection/>
    </xf>
    <xf numFmtId="0" fontId="28" fillId="0" borderId="1" xfId="55">
      <alignment horizontal="center" vertical="center" wrapText="1"/>
      <protection/>
    </xf>
    <xf numFmtId="0" fontId="28" fillId="0" borderId="0" xfId="79" applyNumberFormat="1" applyProtection="1">
      <alignment horizontal="right"/>
      <protection/>
    </xf>
    <xf numFmtId="0" fontId="28" fillId="0" borderId="0" xfId="79">
      <alignment horizontal="right"/>
      <protection/>
    </xf>
    <xf numFmtId="0" fontId="3" fillId="38" borderId="13" xfId="47" applyNumberFormat="1" applyFont="1" applyFill="1" applyBorder="1" applyAlignment="1" applyProtection="1">
      <alignment horizontal="center" vertical="center" wrapText="1"/>
      <protection locked="0"/>
    </xf>
    <xf numFmtId="0" fontId="3" fillId="38" borderId="11" xfId="47" applyFont="1" applyFill="1" applyBorder="1" applyAlignment="1">
      <alignment horizontal="center" vertical="center" wrapText="1"/>
      <protection/>
    </xf>
    <xf numFmtId="0" fontId="28" fillId="0" borderId="1" xfId="73" applyNumberFormat="1" applyProtection="1">
      <alignment horizontal="center" vertical="center" wrapText="1"/>
      <protection/>
    </xf>
    <xf numFmtId="0" fontId="28" fillId="0" borderId="1" xfId="73">
      <alignment horizontal="center" vertical="center" wrapText="1"/>
      <protection/>
    </xf>
    <xf numFmtId="0" fontId="28" fillId="0" borderId="1" xfId="45" applyNumberFormat="1" applyProtection="1">
      <alignment horizontal="center" vertical="center" wrapText="1"/>
      <protection/>
    </xf>
    <xf numFmtId="0" fontId="28" fillId="0" borderId="1" xfId="45">
      <alignment horizontal="center" vertical="center" wrapText="1"/>
      <protection/>
    </xf>
    <xf numFmtId="0" fontId="28" fillId="0" borderId="1" xfId="70" applyNumberFormat="1" applyProtection="1">
      <alignment horizontal="center" vertical="center" wrapText="1"/>
      <protection/>
    </xf>
    <xf numFmtId="0" fontId="28" fillId="0" borderId="1" xfId="70">
      <alignment horizontal="center" vertical="center" wrapText="1"/>
      <protection/>
    </xf>
    <xf numFmtId="0" fontId="28" fillId="0" borderId="1" xfId="72" applyNumberFormat="1" applyProtection="1">
      <alignment horizontal="center" vertical="center" wrapText="1"/>
      <protection/>
    </xf>
    <xf numFmtId="0" fontId="28" fillId="0" borderId="1" xfId="72">
      <alignment horizontal="center" vertical="center" wrapText="1"/>
      <protection/>
    </xf>
    <xf numFmtId="0" fontId="28" fillId="0" borderId="14" xfId="42" applyNumberFormat="1" applyBorder="1" applyAlignment="1" applyProtection="1">
      <alignment horizontal="center" vertical="center" wrapText="1"/>
      <protection/>
    </xf>
    <xf numFmtId="0" fontId="28" fillId="0" borderId="15" xfId="42" applyNumberFormat="1" applyBorder="1" applyAlignment="1" applyProtection="1">
      <alignment horizontal="center" vertical="center" wrapText="1"/>
      <protection/>
    </xf>
    <xf numFmtId="0" fontId="28" fillId="0" borderId="1" xfId="47" applyNumberFormat="1" applyProtection="1">
      <alignment horizontal="center" vertical="center" wrapText="1"/>
      <protection/>
    </xf>
    <xf numFmtId="0" fontId="28" fillId="0" borderId="1" xfId="47">
      <alignment horizontal="center" vertical="center" wrapText="1"/>
      <protection/>
    </xf>
    <xf numFmtId="0" fontId="28" fillId="0" borderId="1" xfId="52" applyNumberFormat="1" applyProtection="1">
      <alignment horizontal="center" vertical="center" wrapText="1"/>
      <protection/>
    </xf>
    <xf numFmtId="0" fontId="28" fillId="0" borderId="1" xfId="52">
      <alignment horizontal="center" vertical="center" wrapText="1"/>
      <protection/>
    </xf>
    <xf numFmtId="0" fontId="29" fillId="0" borderId="0" xfId="62" applyNumberFormat="1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0" xfId="35"/>
    <cellStyle name="st51" xfId="36"/>
    <cellStyle name="st5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xl48" xfId="68"/>
    <cellStyle name="xl49" xfId="69"/>
    <cellStyle name="xl50" xfId="70"/>
    <cellStyle name="xl51" xfId="71"/>
    <cellStyle name="xl52" xfId="72"/>
    <cellStyle name="xl53" xfId="73"/>
    <cellStyle name="xl54" xfId="74"/>
    <cellStyle name="xl55" xfId="75"/>
    <cellStyle name="xl56" xfId="76"/>
    <cellStyle name="xl57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5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1"/>
  <sheetViews>
    <sheetView showGridLines="0" tabSelected="1" zoomScaleSheetLayoutView="100" workbookViewId="0" topLeftCell="B1">
      <selection activeCell="F7" sqref="F7:AJ7"/>
    </sheetView>
  </sheetViews>
  <sheetFormatPr defaultColWidth="9.140625" defaultRowHeight="15" outlineLevelRow="7"/>
  <cols>
    <col min="1" max="1" width="35.28125" style="1" hidden="1" customWidth="1"/>
    <col min="2" max="2" width="70.57421875" style="1" customWidth="1"/>
    <col min="3" max="3" width="7.00390625" style="1" customWidth="1"/>
    <col min="4" max="4" width="7.7109375" style="1" customWidth="1"/>
    <col min="5" max="5" width="10.7109375" style="1" customWidth="1"/>
    <col min="6" max="6" width="7.7109375" style="1" customWidth="1"/>
    <col min="7" max="12" width="9.140625" style="1" hidden="1" customWidth="1"/>
    <col min="13" max="13" width="14.7109375" style="1" customWidth="1"/>
    <col min="14" max="28" width="9.140625" style="1" hidden="1" customWidth="1"/>
    <col min="29" max="29" width="10.8515625" style="1" customWidth="1"/>
    <col min="30" max="34" width="9.140625" style="1" hidden="1" customWidth="1"/>
    <col min="35" max="35" width="1.1484375" style="1" hidden="1" customWidth="1"/>
    <col min="36" max="36" width="8.140625" style="1" customWidth="1"/>
    <col min="37" max="37" width="9.140625" style="1" hidden="1" customWidth="1"/>
    <col min="38" max="38" width="9.140625" style="1" customWidth="1"/>
    <col min="39" max="16384" width="9.140625" style="1" customWidth="1"/>
  </cols>
  <sheetData>
    <row r="1" spans="1:38" ht="18.75">
      <c r="A1" s="21"/>
      <c r="B1" s="21"/>
      <c r="C1" s="22"/>
      <c r="D1" s="22"/>
      <c r="E1" s="22"/>
      <c r="F1" s="108" t="s">
        <v>449</v>
      </c>
      <c r="G1" s="108"/>
      <c r="H1" s="108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2"/>
      <c r="AL1" s="2"/>
    </row>
    <row r="2" spans="1:38" ht="18.75">
      <c r="A2" s="21"/>
      <c r="B2" s="21"/>
      <c r="C2" s="22"/>
      <c r="D2" s="22"/>
      <c r="E2" s="22"/>
      <c r="F2" s="24"/>
      <c r="G2" s="24"/>
      <c r="H2" s="24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"/>
      <c r="AL2" s="2"/>
    </row>
    <row r="3" spans="1:38" ht="18.75">
      <c r="A3" s="21"/>
      <c r="B3" s="21"/>
      <c r="C3" s="22"/>
      <c r="D3" s="22"/>
      <c r="E3" s="22"/>
      <c r="F3" s="108" t="s">
        <v>450</v>
      </c>
      <c r="G3" s="108"/>
      <c r="H3" s="10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2"/>
      <c r="AL3" s="2"/>
    </row>
    <row r="4" spans="1:38" ht="18.75">
      <c r="A4" s="21"/>
      <c r="B4" s="21"/>
      <c r="C4" s="22"/>
      <c r="D4" s="22"/>
      <c r="E4" s="22"/>
      <c r="F4" s="24"/>
      <c r="G4" s="24"/>
      <c r="H4" s="24"/>
      <c r="I4" s="22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"/>
      <c r="AL4" s="2"/>
    </row>
    <row r="5" spans="1:38" ht="18.75">
      <c r="A5" s="21"/>
      <c r="B5" s="21"/>
      <c r="C5" s="22"/>
      <c r="D5" s="22"/>
      <c r="E5" s="22"/>
      <c r="F5" s="110" t="s">
        <v>451</v>
      </c>
      <c r="G5" s="110"/>
      <c r="H5" s="110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2"/>
      <c r="AL5" s="2"/>
    </row>
    <row r="6" spans="1:38" ht="18.75">
      <c r="A6" s="21"/>
      <c r="B6" s="21"/>
      <c r="C6" s="22"/>
      <c r="D6" s="22"/>
      <c r="E6" s="22"/>
      <c r="F6" s="110" t="s">
        <v>452</v>
      </c>
      <c r="G6" s="110"/>
      <c r="H6" s="110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2"/>
      <c r="AL6" s="2"/>
    </row>
    <row r="7" spans="1:38" ht="18.75">
      <c r="A7" s="21"/>
      <c r="B7" s="21"/>
      <c r="C7" s="22"/>
      <c r="D7" s="22"/>
      <c r="E7" s="22"/>
      <c r="F7" s="111" t="s">
        <v>464</v>
      </c>
      <c r="G7" s="111"/>
      <c r="H7" s="111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2"/>
      <c r="AL7" s="2"/>
    </row>
    <row r="8" spans="1:38" ht="15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"/>
      <c r="AL8" s="2"/>
    </row>
    <row r="9" spans="1:38" ht="15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"/>
      <c r="AL9" s="2"/>
    </row>
    <row r="10" spans="1:38" ht="15.75" customHeight="1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"/>
      <c r="AL10" s="2"/>
    </row>
    <row r="11" spans="1:38" ht="15.75" customHeight="1">
      <c r="A11" s="21"/>
      <c r="B11" s="106" t="s">
        <v>453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2"/>
      <c r="AL11" s="2"/>
    </row>
    <row r="12" spans="1:38" ht="15.75">
      <c r="A12" s="21"/>
      <c r="B12" s="106" t="s">
        <v>454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2"/>
      <c r="AL12" s="2"/>
    </row>
    <row r="13" spans="1:38" ht="15">
      <c r="A13" s="21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"/>
      <c r="AL13" s="2"/>
    </row>
    <row r="14" spans="1:38" ht="12.75" customHeight="1">
      <c r="A14" s="88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2"/>
    </row>
    <row r="15" spans="1:38" ht="26.25" customHeight="1">
      <c r="A15" s="68" t="s">
        <v>0</v>
      </c>
      <c r="B15" s="100" t="s">
        <v>446</v>
      </c>
      <c r="C15" s="94" t="s">
        <v>447</v>
      </c>
      <c r="D15" s="102" t="s">
        <v>448</v>
      </c>
      <c r="E15" s="70" t="s">
        <v>455</v>
      </c>
      <c r="F15" s="72" t="s">
        <v>456</v>
      </c>
      <c r="G15" s="104" t="s">
        <v>1</v>
      </c>
      <c r="H15" s="78" t="s">
        <v>1</v>
      </c>
      <c r="I15" s="86" t="s">
        <v>1</v>
      </c>
      <c r="J15" s="80" t="s">
        <v>1</v>
      </c>
      <c r="K15" s="82" t="s">
        <v>1</v>
      </c>
      <c r="L15" s="84" t="s">
        <v>1</v>
      </c>
      <c r="M15" s="74" t="s">
        <v>457</v>
      </c>
      <c r="N15" s="76" t="s">
        <v>1</v>
      </c>
      <c r="O15" s="58" t="s">
        <v>1</v>
      </c>
      <c r="P15" s="60" t="s">
        <v>1</v>
      </c>
      <c r="Q15" s="62" t="s">
        <v>1</v>
      </c>
      <c r="R15" s="64" t="s">
        <v>1</v>
      </c>
      <c r="S15" s="66" t="s">
        <v>1</v>
      </c>
      <c r="T15" s="96" t="s">
        <v>1</v>
      </c>
      <c r="U15" s="98" t="s">
        <v>1</v>
      </c>
      <c r="V15" s="3" t="s">
        <v>1</v>
      </c>
      <c r="W15" s="92" t="s">
        <v>1</v>
      </c>
      <c r="X15" s="92" t="s">
        <v>1</v>
      </c>
      <c r="Y15" s="92" t="s">
        <v>1</v>
      </c>
      <c r="Z15" s="92" t="s">
        <v>1</v>
      </c>
      <c r="AA15" s="92" t="s">
        <v>1</v>
      </c>
      <c r="AB15" s="3" t="s">
        <v>1</v>
      </c>
      <c r="AC15" s="90" t="s">
        <v>458</v>
      </c>
      <c r="AD15" s="92" t="s">
        <v>1</v>
      </c>
      <c r="AE15" s="92" t="s">
        <v>1</v>
      </c>
      <c r="AF15" s="3" t="s">
        <v>1</v>
      </c>
      <c r="AG15" s="92" t="s">
        <v>1</v>
      </c>
      <c r="AH15" s="92" t="s">
        <v>1</v>
      </c>
      <c r="AI15" s="92" t="s">
        <v>1</v>
      </c>
      <c r="AJ15" s="74" t="s">
        <v>459</v>
      </c>
      <c r="AK15" s="92" t="s">
        <v>1</v>
      </c>
      <c r="AL15" s="2"/>
    </row>
    <row r="16" spans="1:38" ht="39" customHeight="1">
      <c r="A16" s="69"/>
      <c r="B16" s="101"/>
      <c r="C16" s="95"/>
      <c r="D16" s="103"/>
      <c r="E16" s="71"/>
      <c r="F16" s="73"/>
      <c r="G16" s="105"/>
      <c r="H16" s="79"/>
      <c r="I16" s="87"/>
      <c r="J16" s="81"/>
      <c r="K16" s="83"/>
      <c r="L16" s="85"/>
      <c r="M16" s="75"/>
      <c r="N16" s="77"/>
      <c r="O16" s="59"/>
      <c r="P16" s="61"/>
      <c r="Q16" s="63"/>
      <c r="R16" s="65"/>
      <c r="S16" s="67"/>
      <c r="T16" s="97"/>
      <c r="U16" s="99"/>
      <c r="V16" s="3"/>
      <c r="W16" s="93"/>
      <c r="X16" s="93"/>
      <c r="Y16" s="93"/>
      <c r="Z16" s="93"/>
      <c r="AA16" s="93"/>
      <c r="AB16" s="3"/>
      <c r="AC16" s="91"/>
      <c r="AD16" s="93"/>
      <c r="AE16" s="93"/>
      <c r="AF16" s="3"/>
      <c r="AG16" s="93"/>
      <c r="AH16" s="93"/>
      <c r="AI16" s="93"/>
      <c r="AJ16" s="75"/>
      <c r="AK16" s="93"/>
      <c r="AL16" s="2"/>
    </row>
    <row r="17" spans="1:38" s="33" customFormat="1" ht="25.5">
      <c r="A17" s="34"/>
      <c r="B17" s="35" t="s">
        <v>445</v>
      </c>
      <c r="C17" s="36" t="s">
        <v>6</v>
      </c>
      <c r="D17" s="37" t="s">
        <v>4</v>
      </c>
      <c r="E17" s="38" t="s">
        <v>5</v>
      </c>
      <c r="F17" s="39" t="s">
        <v>6</v>
      </c>
      <c r="G17" s="40"/>
      <c r="H17" s="41"/>
      <c r="I17" s="42"/>
      <c r="J17" s="43"/>
      <c r="K17" s="44"/>
      <c r="L17" s="45"/>
      <c r="M17" s="46">
        <f aca="true" t="shared" si="0" ref="M17:AC17">M18+M102+M242+M329+M404+M572+M582</f>
        <v>805105.0169999999</v>
      </c>
      <c r="N17" s="46">
        <f t="shared" si="0"/>
        <v>0</v>
      </c>
      <c r="O17" s="46">
        <f t="shared" si="0"/>
        <v>0</v>
      </c>
      <c r="P17" s="46">
        <f t="shared" si="0"/>
        <v>0</v>
      </c>
      <c r="Q17" s="46">
        <f t="shared" si="0"/>
        <v>0</v>
      </c>
      <c r="R17" s="46">
        <f t="shared" si="0"/>
        <v>0</v>
      </c>
      <c r="S17" s="46">
        <f t="shared" si="0"/>
        <v>0</v>
      </c>
      <c r="T17" s="46">
        <f t="shared" si="0"/>
        <v>0</v>
      </c>
      <c r="U17" s="46">
        <f t="shared" si="0"/>
        <v>0</v>
      </c>
      <c r="V17" s="46">
        <f t="shared" si="0"/>
        <v>0</v>
      </c>
      <c r="W17" s="46">
        <f t="shared" si="0"/>
        <v>0</v>
      </c>
      <c r="X17" s="46">
        <f t="shared" si="0"/>
        <v>0</v>
      </c>
      <c r="Y17" s="46">
        <f t="shared" si="0"/>
        <v>0</v>
      </c>
      <c r="Z17" s="46">
        <f t="shared" si="0"/>
        <v>0</v>
      </c>
      <c r="AA17" s="46">
        <f t="shared" si="0"/>
        <v>0</v>
      </c>
      <c r="AB17" s="46">
        <f t="shared" si="0"/>
        <v>0</v>
      </c>
      <c r="AC17" s="46">
        <f t="shared" si="0"/>
        <v>785654.96554</v>
      </c>
      <c r="AD17" s="47"/>
      <c r="AE17" s="47"/>
      <c r="AF17" s="48"/>
      <c r="AG17" s="47"/>
      <c r="AH17" s="47"/>
      <c r="AI17" s="47"/>
      <c r="AJ17" s="49">
        <f>AC17/M17*100</f>
        <v>97.58415969975258</v>
      </c>
      <c r="AK17" s="47"/>
      <c r="AL17" s="32"/>
    </row>
    <row r="18" spans="1:38" s="33" customFormat="1" ht="32.25" customHeight="1">
      <c r="A18" s="26" t="s">
        <v>2</v>
      </c>
      <c r="B18" s="26" t="str">
        <f>TRIM(A18)</f>
        <v>Управление культуры администрации муниципального образования Омутнинский муниципальный район Кировской области</v>
      </c>
      <c r="C18" s="27" t="s">
        <v>3</v>
      </c>
      <c r="D18" s="27" t="s">
        <v>4</v>
      </c>
      <c r="E18" s="27" t="s">
        <v>5</v>
      </c>
      <c r="F18" s="27" t="s">
        <v>6</v>
      </c>
      <c r="G18" s="27"/>
      <c r="H18" s="27"/>
      <c r="I18" s="27"/>
      <c r="J18" s="27"/>
      <c r="K18" s="27"/>
      <c r="L18" s="28">
        <v>0</v>
      </c>
      <c r="M18" s="28">
        <v>112512.73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112402.11223</v>
      </c>
      <c r="AD18" s="28">
        <v>0</v>
      </c>
      <c r="AE18" s="28">
        <v>0</v>
      </c>
      <c r="AF18" s="28">
        <v>117566.31223</v>
      </c>
      <c r="AG18" s="28">
        <v>-117566.31223</v>
      </c>
      <c r="AH18" s="28">
        <v>112512.73</v>
      </c>
      <c r="AI18" s="29">
        <v>0</v>
      </c>
      <c r="AJ18" s="30">
        <f aca="true" t="shared" si="1" ref="AJ18:AJ61">AC18/M18*100</f>
        <v>99.90168421831024</v>
      </c>
      <c r="AK18" s="31">
        <v>0</v>
      </c>
      <c r="AL18" s="32"/>
    </row>
    <row r="19" spans="1:38" s="33" customFormat="1" ht="19.5" customHeight="1" outlineLevel="1">
      <c r="A19" s="26" t="s">
        <v>7</v>
      </c>
      <c r="B19" s="26" t="str">
        <f aca="true" t="shared" si="2" ref="B19:B62">TRIM(A19)</f>
        <v>ОБЩЕГОСУДАРСТВЕННЫЕ ВОПРОСЫ</v>
      </c>
      <c r="C19" s="27" t="s">
        <v>3</v>
      </c>
      <c r="D19" s="27" t="s">
        <v>8</v>
      </c>
      <c r="E19" s="27" t="s">
        <v>5</v>
      </c>
      <c r="F19" s="27" t="s">
        <v>6</v>
      </c>
      <c r="G19" s="27"/>
      <c r="H19" s="27"/>
      <c r="I19" s="27"/>
      <c r="J19" s="27"/>
      <c r="K19" s="27"/>
      <c r="L19" s="28">
        <v>0</v>
      </c>
      <c r="M19" s="28">
        <v>857.526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857.51931</v>
      </c>
      <c r="AD19" s="28">
        <v>0</v>
      </c>
      <c r="AE19" s="28">
        <v>0</v>
      </c>
      <c r="AF19" s="28">
        <v>857.51931</v>
      </c>
      <c r="AG19" s="28">
        <v>-857.51931</v>
      </c>
      <c r="AH19" s="28">
        <v>857.526</v>
      </c>
      <c r="AI19" s="29">
        <v>0</v>
      </c>
      <c r="AJ19" s="30">
        <f t="shared" si="1"/>
        <v>99.99921984872763</v>
      </c>
      <c r="AK19" s="31">
        <v>0</v>
      </c>
      <c r="AL19" s="32"/>
    </row>
    <row r="20" spans="1:38" s="33" customFormat="1" ht="40.5" customHeight="1" outlineLevel="2">
      <c r="A20" s="26" t="s">
        <v>9</v>
      </c>
      <c r="B20" s="26" t="str">
        <f t="shared" si="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0" s="27" t="s">
        <v>3</v>
      </c>
      <c r="D20" s="27" t="s">
        <v>10</v>
      </c>
      <c r="E20" s="27" t="s">
        <v>5</v>
      </c>
      <c r="F20" s="27" t="s">
        <v>6</v>
      </c>
      <c r="G20" s="27"/>
      <c r="H20" s="27"/>
      <c r="I20" s="27"/>
      <c r="J20" s="27"/>
      <c r="K20" s="27"/>
      <c r="L20" s="28">
        <v>0</v>
      </c>
      <c r="M20" s="28">
        <v>616.026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616.01931</v>
      </c>
      <c r="AD20" s="28">
        <v>0</v>
      </c>
      <c r="AE20" s="28">
        <v>0</v>
      </c>
      <c r="AF20" s="28">
        <v>616.01931</v>
      </c>
      <c r="AG20" s="28">
        <v>-616.01931</v>
      </c>
      <c r="AH20" s="28">
        <v>616.026</v>
      </c>
      <c r="AI20" s="29">
        <v>0</v>
      </c>
      <c r="AJ20" s="30">
        <f t="shared" si="1"/>
        <v>99.99891400687633</v>
      </c>
      <c r="AK20" s="31">
        <v>0</v>
      </c>
      <c r="AL20" s="32"/>
    </row>
    <row r="21" spans="1:38" ht="28.5" customHeight="1" outlineLevel="3">
      <c r="A21" s="4" t="s">
        <v>11</v>
      </c>
      <c r="B21" s="15" t="str">
        <f t="shared" si="2"/>
        <v>Муниципальная программа Омутнинского района "Развитие культуры Омутнинского района Кировской области"</v>
      </c>
      <c r="C21" s="16" t="s">
        <v>3</v>
      </c>
      <c r="D21" s="16" t="s">
        <v>10</v>
      </c>
      <c r="E21" s="16" t="s">
        <v>12</v>
      </c>
      <c r="F21" s="16" t="s">
        <v>6</v>
      </c>
      <c r="G21" s="16"/>
      <c r="H21" s="16"/>
      <c r="I21" s="16"/>
      <c r="J21" s="16"/>
      <c r="K21" s="16"/>
      <c r="L21" s="17">
        <v>0</v>
      </c>
      <c r="M21" s="18">
        <v>616.026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616.01931</v>
      </c>
      <c r="AD21" s="18">
        <v>0</v>
      </c>
      <c r="AE21" s="18">
        <v>0</v>
      </c>
      <c r="AF21" s="18">
        <v>616.01931</v>
      </c>
      <c r="AG21" s="18">
        <v>-616.01931</v>
      </c>
      <c r="AH21" s="18">
        <v>616.026</v>
      </c>
      <c r="AI21" s="19">
        <v>0</v>
      </c>
      <c r="AJ21" s="20">
        <f t="shared" si="1"/>
        <v>99.99891400687633</v>
      </c>
      <c r="AK21" s="6">
        <v>0</v>
      </c>
      <c r="AL21" s="2"/>
    </row>
    <row r="22" spans="1:38" ht="26.25" customHeight="1" outlineLevel="6">
      <c r="A22" s="4" t="s">
        <v>13</v>
      </c>
      <c r="B22" s="15" t="str">
        <f t="shared" si="2"/>
        <v>Руководство и управление в сфере установленных функций органов местного самоуправления</v>
      </c>
      <c r="C22" s="16" t="s">
        <v>3</v>
      </c>
      <c r="D22" s="16" t="s">
        <v>10</v>
      </c>
      <c r="E22" s="16" t="s">
        <v>14</v>
      </c>
      <c r="F22" s="16" t="s">
        <v>6</v>
      </c>
      <c r="G22" s="16"/>
      <c r="H22" s="16"/>
      <c r="I22" s="16"/>
      <c r="J22" s="16"/>
      <c r="K22" s="16"/>
      <c r="L22" s="17">
        <v>0</v>
      </c>
      <c r="M22" s="18">
        <v>392.895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392.88831</v>
      </c>
      <c r="AD22" s="18">
        <v>0</v>
      </c>
      <c r="AE22" s="18">
        <v>0</v>
      </c>
      <c r="AF22" s="18">
        <v>392.88831</v>
      </c>
      <c r="AG22" s="18">
        <v>-392.88831</v>
      </c>
      <c r="AH22" s="18">
        <v>392.895</v>
      </c>
      <c r="AI22" s="19">
        <v>0</v>
      </c>
      <c r="AJ22" s="20">
        <f t="shared" si="1"/>
        <v>99.9982972549918</v>
      </c>
      <c r="AK22" s="6">
        <v>0</v>
      </c>
      <c r="AL22" s="2"/>
    </row>
    <row r="23" spans="1:38" ht="18" customHeight="1" outlineLevel="7">
      <c r="A23" s="4" t="s">
        <v>15</v>
      </c>
      <c r="B23" s="15" t="str">
        <f t="shared" si="2"/>
        <v>Органы местного самоуправления и структурные подразделения</v>
      </c>
      <c r="C23" s="16" t="s">
        <v>3</v>
      </c>
      <c r="D23" s="16" t="s">
        <v>10</v>
      </c>
      <c r="E23" s="16" t="s">
        <v>16</v>
      </c>
      <c r="F23" s="16" t="s">
        <v>6</v>
      </c>
      <c r="G23" s="16"/>
      <c r="H23" s="16"/>
      <c r="I23" s="16"/>
      <c r="J23" s="16"/>
      <c r="K23" s="16"/>
      <c r="L23" s="17">
        <v>0</v>
      </c>
      <c r="M23" s="18">
        <v>392.895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392.88831</v>
      </c>
      <c r="AD23" s="18">
        <v>0</v>
      </c>
      <c r="AE23" s="18">
        <v>0</v>
      </c>
      <c r="AF23" s="18">
        <v>392.88831</v>
      </c>
      <c r="AG23" s="18">
        <v>-392.88831</v>
      </c>
      <c r="AH23" s="18">
        <v>392.895</v>
      </c>
      <c r="AI23" s="19">
        <v>0</v>
      </c>
      <c r="AJ23" s="20">
        <f t="shared" si="1"/>
        <v>99.9982972549918</v>
      </c>
      <c r="AK23" s="6">
        <v>0</v>
      </c>
      <c r="AL23" s="2"/>
    </row>
    <row r="24" spans="1:38" ht="40.5" customHeight="1" outlineLevel="7">
      <c r="A24" s="4" t="s">
        <v>17</v>
      </c>
      <c r="B24" s="15" t="str">
        <f t="shared" si="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4" s="16" t="s">
        <v>3</v>
      </c>
      <c r="D24" s="16" t="s">
        <v>10</v>
      </c>
      <c r="E24" s="16" t="s">
        <v>16</v>
      </c>
      <c r="F24" s="16" t="s">
        <v>18</v>
      </c>
      <c r="G24" s="16"/>
      <c r="H24" s="16"/>
      <c r="I24" s="16"/>
      <c r="J24" s="16"/>
      <c r="K24" s="16"/>
      <c r="L24" s="17">
        <v>0</v>
      </c>
      <c r="M24" s="18">
        <v>376.895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376.88831</v>
      </c>
      <c r="AD24" s="18">
        <v>0</v>
      </c>
      <c r="AE24" s="18">
        <v>0</v>
      </c>
      <c r="AF24" s="18">
        <v>376.88831</v>
      </c>
      <c r="AG24" s="18">
        <v>-376.88831</v>
      </c>
      <c r="AH24" s="18">
        <v>376.895</v>
      </c>
      <c r="AI24" s="19">
        <v>0</v>
      </c>
      <c r="AJ24" s="20">
        <f t="shared" si="1"/>
        <v>99.99822496981918</v>
      </c>
      <c r="AK24" s="6">
        <v>0</v>
      </c>
      <c r="AL24" s="2"/>
    </row>
    <row r="25" spans="1:38" ht="27.75" customHeight="1" outlineLevel="7">
      <c r="A25" s="4" t="s">
        <v>19</v>
      </c>
      <c r="B25" s="15" t="str">
        <f t="shared" si="2"/>
        <v>Закупка товаров, работ и услуг для обеспечения государственных (муниципальных) нужд</v>
      </c>
      <c r="C25" s="16" t="s">
        <v>3</v>
      </c>
      <c r="D25" s="16" t="s">
        <v>10</v>
      </c>
      <c r="E25" s="16" t="s">
        <v>16</v>
      </c>
      <c r="F25" s="16" t="s">
        <v>20</v>
      </c>
      <c r="G25" s="16"/>
      <c r="H25" s="16"/>
      <c r="I25" s="16"/>
      <c r="J25" s="16"/>
      <c r="K25" s="16"/>
      <c r="L25" s="17">
        <v>0</v>
      </c>
      <c r="M25" s="18">
        <v>16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16</v>
      </c>
      <c r="AD25" s="18">
        <v>0</v>
      </c>
      <c r="AE25" s="18">
        <v>0</v>
      </c>
      <c r="AF25" s="18">
        <v>16</v>
      </c>
      <c r="AG25" s="18">
        <v>-16</v>
      </c>
      <c r="AH25" s="18">
        <v>16</v>
      </c>
      <c r="AI25" s="19">
        <v>0</v>
      </c>
      <c r="AJ25" s="20">
        <f t="shared" si="1"/>
        <v>100</v>
      </c>
      <c r="AK25" s="6">
        <v>0</v>
      </c>
      <c r="AL25" s="2"/>
    </row>
    <row r="26" spans="1:38" ht="14.25" customHeight="1" outlineLevel="7">
      <c r="A26" s="4" t="s">
        <v>22</v>
      </c>
      <c r="B26" s="15" t="str">
        <f t="shared" si="2"/>
        <v>Реализация расходных обязательств муниципальных образований области</v>
      </c>
      <c r="C26" s="16" t="s">
        <v>3</v>
      </c>
      <c r="D26" s="16" t="s">
        <v>10</v>
      </c>
      <c r="E26" s="16" t="s">
        <v>23</v>
      </c>
      <c r="F26" s="16" t="s">
        <v>6</v>
      </c>
      <c r="G26" s="16"/>
      <c r="H26" s="16"/>
      <c r="I26" s="16"/>
      <c r="J26" s="16"/>
      <c r="K26" s="16"/>
      <c r="L26" s="17">
        <v>0</v>
      </c>
      <c r="M26" s="18">
        <v>223.131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223.131</v>
      </c>
      <c r="AD26" s="18">
        <v>0</v>
      </c>
      <c r="AE26" s="18">
        <v>0</v>
      </c>
      <c r="AF26" s="18">
        <v>223.131</v>
      </c>
      <c r="AG26" s="18">
        <v>-223.131</v>
      </c>
      <c r="AH26" s="18">
        <v>223.131</v>
      </c>
      <c r="AI26" s="19">
        <v>0</v>
      </c>
      <c r="AJ26" s="20">
        <f t="shared" si="1"/>
        <v>100</v>
      </c>
      <c r="AK26" s="6">
        <v>0</v>
      </c>
      <c r="AL26" s="2"/>
    </row>
    <row r="27" spans="1:38" ht="40.5" customHeight="1" outlineLevel="7">
      <c r="A27" s="4" t="s">
        <v>17</v>
      </c>
      <c r="B27" s="15" t="str">
        <f t="shared" si="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7" s="16" t="s">
        <v>3</v>
      </c>
      <c r="D27" s="16" t="s">
        <v>10</v>
      </c>
      <c r="E27" s="16" t="s">
        <v>23</v>
      </c>
      <c r="F27" s="16" t="s">
        <v>18</v>
      </c>
      <c r="G27" s="16"/>
      <c r="H27" s="16"/>
      <c r="I27" s="16"/>
      <c r="J27" s="16"/>
      <c r="K27" s="16"/>
      <c r="L27" s="17">
        <v>0</v>
      </c>
      <c r="M27" s="18">
        <v>223.131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223.131</v>
      </c>
      <c r="AD27" s="18">
        <v>0</v>
      </c>
      <c r="AE27" s="18">
        <v>0</v>
      </c>
      <c r="AF27" s="18">
        <v>223.131</v>
      </c>
      <c r="AG27" s="18">
        <v>-223.131</v>
      </c>
      <c r="AH27" s="18">
        <v>223.131</v>
      </c>
      <c r="AI27" s="19">
        <v>0</v>
      </c>
      <c r="AJ27" s="20">
        <f t="shared" si="1"/>
        <v>100</v>
      </c>
      <c r="AK27" s="6">
        <v>0</v>
      </c>
      <c r="AL27" s="2"/>
    </row>
    <row r="28" spans="1:38" s="33" customFormat="1" ht="12.75" customHeight="1" outlineLevel="2">
      <c r="A28" s="26" t="s">
        <v>24</v>
      </c>
      <c r="B28" s="26" t="str">
        <f t="shared" si="2"/>
        <v>Другие общегосударственные вопросы</v>
      </c>
      <c r="C28" s="27" t="s">
        <v>3</v>
      </c>
      <c r="D28" s="27" t="s">
        <v>25</v>
      </c>
      <c r="E28" s="27" t="s">
        <v>5</v>
      </c>
      <c r="F28" s="27" t="s">
        <v>6</v>
      </c>
      <c r="G28" s="27"/>
      <c r="H28" s="27"/>
      <c r="I28" s="27"/>
      <c r="J28" s="27"/>
      <c r="K28" s="27"/>
      <c r="L28" s="28">
        <v>0</v>
      </c>
      <c r="M28" s="28">
        <v>241.5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241.5</v>
      </c>
      <c r="AD28" s="28">
        <v>0</v>
      </c>
      <c r="AE28" s="28">
        <v>0</v>
      </c>
      <c r="AF28" s="28">
        <v>241.5</v>
      </c>
      <c r="AG28" s="28">
        <v>-241.5</v>
      </c>
      <c r="AH28" s="28">
        <v>241.5</v>
      </c>
      <c r="AI28" s="29">
        <v>0</v>
      </c>
      <c r="AJ28" s="30">
        <f t="shared" si="1"/>
        <v>100</v>
      </c>
      <c r="AK28" s="31">
        <v>0</v>
      </c>
      <c r="AL28" s="32"/>
    </row>
    <row r="29" spans="1:38" ht="26.25" customHeight="1" outlineLevel="3">
      <c r="A29" s="4" t="s">
        <v>26</v>
      </c>
      <c r="B29" s="15" t="str">
        <f t="shared" si="2"/>
        <v>Муниципальная программа "Поддержка социально ориентированных некоммерческих организаций в Омутнинском районе"</v>
      </c>
      <c r="C29" s="16" t="s">
        <v>3</v>
      </c>
      <c r="D29" s="16" t="s">
        <v>25</v>
      </c>
      <c r="E29" s="16" t="s">
        <v>27</v>
      </c>
      <c r="F29" s="16" t="s">
        <v>6</v>
      </c>
      <c r="G29" s="16"/>
      <c r="H29" s="16"/>
      <c r="I29" s="16"/>
      <c r="J29" s="16"/>
      <c r="K29" s="16"/>
      <c r="L29" s="17">
        <v>0</v>
      </c>
      <c r="M29" s="18">
        <v>241.5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241.5</v>
      </c>
      <c r="AD29" s="18">
        <v>0</v>
      </c>
      <c r="AE29" s="18">
        <v>0</v>
      </c>
      <c r="AF29" s="18">
        <v>241.5</v>
      </c>
      <c r="AG29" s="18">
        <v>-241.5</v>
      </c>
      <c r="AH29" s="18">
        <v>241.5</v>
      </c>
      <c r="AI29" s="19">
        <v>0</v>
      </c>
      <c r="AJ29" s="20">
        <f t="shared" si="1"/>
        <v>100</v>
      </c>
      <c r="AK29" s="6">
        <v>0</v>
      </c>
      <c r="AL29" s="2"/>
    </row>
    <row r="30" spans="1:38" ht="15.75" customHeight="1" outlineLevel="6">
      <c r="A30" s="4" t="s">
        <v>28</v>
      </c>
      <c r="B30" s="15" t="str">
        <f t="shared" si="2"/>
        <v>Мероприятия в установленной сфере деятельности</v>
      </c>
      <c r="C30" s="16" t="s">
        <v>3</v>
      </c>
      <c r="D30" s="16" t="s">
        <v>25</v>
      </c>
      <c r="E30" s="16" t="s">
        <v>29</v>
      </c>
      <c r="F30" s="16" t="s">
        <v>6</v>
      </c>
      <c r="G30" s="16"/>
      <c r="H30" s="16"/>
      <c r="I30" s="16"/>
      <c r="J30" s="16"/>
      <c r="K30" s="16"/>
      <c r="L30" s="17">
        <v>0</v>
      </c>
      <c r="M30" s="18">
        <v>241.5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241.5</v>
      </c>
      <c r="AD30" s="18">
        <v>0</v>
      </c>
      <c r="AE30" s="18">
        <v>0</v>
      </c>
      <c r="AF30" s="18">
        <v>241.5</v>
      </c>
      <c r="AG30" s="18">
        <v>-241.5</v>
      </c>
      <c r="AH30" s="18">
        <v>241.5</v>
      </c>
      <c r="AI30" s="19">
        <v>0</v>
      </c>
      <c r="AJ30" s="20">
        <f t="shared" si="1"/>
        <v>100</v>
      </c>
      <c r="AK30" s="6">
        <v>0</v>
      </c>
      <c r="AL30" s="2"/>
    </row>
    <row r="31" spans="1:38" ht="13.5" customHeight="1" outlineLevel="7">
      <c r="A31" s="4" t="s">
        <v>30</v>
      </c>
      <c r="B31" s="15" t="str">
        <f t="shared" si="2"/>
        <v>Оказание поддержки общественным организациям ветеранов</v>
      </c>
      <c r="C31" s="16" t="s">
        <v>3</v>
      </c>
      <c r="D31" s="16" t="s">
        <v>25</v>
      </c>
      <c r="E31" s="16" t="s">
        <v>31</v>
      </c>
      <c r="F31" s="16" t="s">
        <v>6</v>
      </c>
      <c r="G31" s="16"/>
      <c r="H31" s="16"/>
      <c r="I31" s="16"/>
      <c r="J31" s="16"/>
      <c r="K31" s="16"/>
      <c r="L31" s="17">
        <v>0</v>
      </c>
      <c r="M31" s="18">
        <v>181.5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181.5</v>
      </c>
      <c r="AD31" s="18">
        <v>0</v>
      </c>
      <c r="AE31" s="18">
        <v>0</v>
      </c>
      <c r="AF31" s="18">
        <v>181.5</v>
      </c>
      <c r="AG31" s="18">
        <v>-181.5</v>
      </c>
      <c r="AH31" s="18">
        <v>181.5</v>
      </c>
      <c r="AI31" s="19">
        <v>0</v>
      </c>
      <c r="AJ31" s="20">
        <f t="shared" si="1"/>
        <v>100</v>
      </c>
      <c r="AK31" s="6">
        <v>0</v>
      </c>
      <c r="AL31" s="2"/>
    </row>
    <row r="32" spans="1:38" ht="27" customHeight="1" outlineLevel="7">
      <c r="A32" s="4" t="s">
        <v>32</v>
      </c>
      <c r="B32" s="15" t="str">
        <f t="shared" si="2"/>
        <v>Предоставление субсидий бюджетным, автономным учреждениям и иным некоммерческим организациям</v>
      </c>
      <c r="C32" s="16" t="s">
        <v>3</v>
      </c>
      <c r="D32" s="16" t="s">
        <v>25</v>
      </c>
      <c r="E32" s="16" t="s">
        <v>31</v>
      </c>
      <c r="F32" s="16" t="s">
        <v>33</v>
      </c>
      <c r="G32" s="16"/>
      <c r="H32" s="16"/>
      <c r="I32" s="16"/>
      <c r="J32" s="16"/>
      <c r="K32" s="16"/>
      <c r="L32" s="17">
        <v>0</v>
      </c>
      <c r="M32" s="18">
        <v>181.5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181.5</v>
      </c>
      <c r="AD32" s="18">
        <v>0</v>
      </c>
      <c r="AE32" s="18">
        <v>0</v>
      </c>
      <c r="AF32" s="18">
        <v>181.5</v>
      </c>
      <c r="AG32" s="18">
        <v>-181.5</v>
      </c>
      <c r="AH32" s="18">
        <v>181.5</v>
      </c>
      <c r="AI32" s="19">
        <v>0</v>
      </c>
      <c r="AJ32" s="20">
        <f t="shared" si="1"/>
        <v>100</v>
      </c>
      <c r="AK32" s="6">
        <v>0</v>
      </c>
      <c r="AL32" s="2"/>
    </row>
    <row r="33" spans="1:38" ht="15.75" customHeight="1" outlineLevel="7">
      <c r="A33" s="4" t="s">
        <v>34</v>
      </c>
      <c r="B33" s="15" t="str">
        <f t="shared" si="2"/>
        <v>Оказание поддержки общественным организациям инвалидов</v>
      </c>
      <c r="C33" s="16" t="s">
        <v>3</v>
      </c>
      <c r="D33" s="16" t="s">
        <v>25</v>
      </c>
      <c r="E33" s="16" t="s">
        <v>35</v>
      </c>
      <c r="F33" s="16" t="s">
        <v>6</v>
      </c>
      <c r="G33" s="16"/>
      <c r="H33" s="16"/>
      <c r="I33" s="16"/>
      <c r="J33" s="16"/>
      <c r="K33" s="16"/>
      <c r="L33" s="17">
        <v>0</v>
      </c>
      <c r="M33" s="18">
        <v>60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60</v>
      </c>
      <c r="AD33" s="18">
        <v>0</v>
      </c>
      <c r="AE33" s="18">
        <v>0</v>
      </c>
      <c r="AF33" s="18">
        <v>60</v>
      </c>
      <c r="AG33" s="18">
        <v>-60</v>
      </c>
      <c r="AH33" s="18">
        <v>60</v>
      </c>
      <c r="AI33" s="19">
        <v>0</v>
      </c>
      <c r="AJ33" s="20">
        <f t="shared" si="1"/>
        <v>100</v>
      </c>
      <c r="AK33" s="6">
        <v>0</v>
      </c>
      <c r="AL33" s="2"/>
    </row>
    <row r="34" spans="1:38" ht="24.75" customHeight="1" outlineLevel="7">
      <c r="A34" s="4" t="s">
        <v>32</v>
      </c>
      <c r="B34" s="15" t="str">
        <f t="shared" si="2"/>
        <v>Предоставление субсидий бюджетным, автономным учреждениям и иным некоммерческим организациям</v>
      </c>
      <c r="C34" s="16" t="s">
        <v>3</v>
      </c>
      <c r="D34" s="16" t="s">
        <v>25</v>
      </c>
      <c r="E34" s="16" t="s">
        <v>35</v>
      </c>
      <c r="F34" s="16" t="s">
        <v>33</v>
      </c>
      <c r="G34" s="16"/>
      <c r="H34" s="16"/>
      <c r="I34" s="16"/>
      <c r="J34" s="16"/>
      <c r="K34" s="16"/>
      <c r="L34" s="17">
        <v>0</v>
      </c>
      <c r="M34" s="18">
        <v>60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60</v>
      </c>
      <c r="AD34" s="18">
        <v>0</v>
      </c>
      <c r="AE34" s="18">
        <v>0</v>
      </c>
      <c r="AF34" s="18">
        <v>60</v>
      </c>
      <c r="AG34" s="18">
        <v>-60</v>
      </c>
      <c r="AH34" s="18">
        <v>60</v>
      </c>
      <c r="AI34" s="19">
        <v>0</v>
      </c>
      <c r="AJ34" s="20">
        <f t="shared" si="1"/>
        <v>100</v>
      </c>
      <c r="AK34" s="6">
        <v>0</v>
      </c>
      <c r="AL34" s="2"/>
    </row>
    <row r="35" spans="1:38" ht="15" outlineLevel="1">
      <c r="A35" s="4" t="s">
        <v>36</v>
      </c>
      <c r="B35" s="26" t="str">
        <f t="shared" si="2"/>
        <v>ОБРАЗОВАНИЕ</v>
      </c>
      <c r="C35" s="27" t="s">
        <v>3</v>
      </c>
      <c r="D35" s="27" t="s">
        <v>37</v>
      </c>
      <c r="E35" s="27" t="s">
        <v>5</v>
      </c>
      <c r="F35" s="27" t="s">
        <v>6</v>
      </c>
      <c r="G35" s="27"/>
      <c r="H35" s="27"/>
      <c r="I35" s="27"/>
      <c r="J35" s="27"/>
      <c r="K35" s="27"/>
      <c r="L35" s="28">
        <v>0</v>
      </c>
      <c r="M35" s="28">
        <v>29030.157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8">
        <v>29029.14348</v>
      </c>
      <c r="AD35" s="28">
        <v>0</v>
      </c>
      <c r="AE35" s="28">
        <v>0</v>
      </c>
      <c r="AF35" s="28">
        <v>34193.34348</v>
      </c>
      <c r="AG35" s="28">
        <v>-34193.34348</v>
      </c>
      <c r="AH35" s="28">
        <v>29030.157</v>
      </c>
      <c r="AI35" s="29">
        <v>0</v>
      </c>
      <c r="AJ35" s="30">
        <f t="shared" si="1"/>
        <v>99.99650873400374</v>
      </c>
      <c r="AK35" s="6">
        <v>0</v>
      </c>
      <c r="AL35" s="2"/>
    </row>
    <row r="36" spans="1:38" ht="14.25" customHeight="1" outlineLevel="2">
      <c r="A36" s="4" t="s">
        <v>38</v>
      </c>
      <c r="B36" s="26" t="str">
        <f t="shared" si="2"/>
        <v>Дополнительное образование детей</v>
      </c>
      <c r="C36" s="27" t="s">
        <v>3</v>
      </c>
      <c r="D36" s="27" t="s">
        <v>39</v>
      </c>
      <c r="E36" s="27" t="s">
        <v>5</v>
      </c>
      <c r="F36" s="27" t="s">
        <v>6</v>
      </c>
      <c r="G36" s="27"/>
      <c r="H36" s="27"/>
      <c r="I36" s="27"/>
      <c r="J36" s="27"/>
      <c r="K36" s="27"/>
      <c r="L36" s="28">
        <v>0</v>
      </c>
      <c r="M36" s="28">
        <v>29027.657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29029.14348</v>
      </c>
      <c r="AD36" s="12">
        <v>0</v>
      </c>
      <c r="AE36" s="12">
        <v>0</v>
      </c>
      <c r="AF36" s="12">
        <v>34190.84348</v>
      </c>
      <c r="AG36" s="12">
        <v>-34190.84348</v>
      </c>
      <c r="AH36" s="12">
        <v>29027.657</v>
      </c>
      <c r="AI36" s="13">
        <v>0</v>
      </c>
      <c r="AJ36" s="14">
        <f t="shared" si="1"/>
        <v>100.00512090934517</v>
      </c>
      <c r="AK36" s="6">
        <v>0</v>
      </c>
      <c r="AL36" s="2"/>
    </row>
    <row r="37" spans="1:38" ht="27" customHeight="1" outlineLevel="3">
      <c r="A37" s="4" t="s">
        <v>11</v>
      </c>
      <c r="B37" s="15" t="str">
        <f t="shared" si="2"/>
        <v>Муниципальная программа Омутнинского района "Развитие культуры Омутнинского района Кировской области"</v>
      </c>
      <c r="C37" s="16" t="s">
        <v>3</v>
      </c>
      <c r="D37" s="16" t="s">
        <v>39</v>
      </c>
      <c r="E37" s="16" t="s">
        <v>12</v>
      </c>
      <c r="F37" s="16" t="s">
        <v>6</v>
      </c>
      <c r="G37" s="16"/>
      <c r="H37" s="16"/>
      <c r="I37" s="16"/>
      <c r="J37" s="16"/>
      <c r="K37" s="16"/>
      <c r="L37" s="17">
        <v>0</v>
      </c>
      <c r="M37" s="18">
        <v>29027.657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29029.14348</v>
      </c>
      <c r="AD37" s="18">
        <v>0</v>
      </c>
      <c r="AE37" s="18">
        <v>0</v>
      </c>
      <c r="AF37" s="18">
        <v>34190.84348</v>
      </c>
      <c r="AG37" s="18">
        <v>-34190.84348</v>
      </c>
      <c r="AH37" s="18">
        <v>29027.657</v>
      </c>
      <c r="AI37" s="19">
        <v>0</v>
      </c>
      <c r="AJ37" s="20">
        <f t="shared" si="1"/>
        <v>100.00512090934517</v>
      </c>
      <c r="AK37" s="6">
        <v>0</v>
      </c>
      <c r="AL37" s="2"/>
    </row>
    <row r="38" spans="1:38" ht="14.25" customHeight="1" outlineLevel="6">
      <c r="A38" s="4" t="s">
        <v>40</v>
      </c>
      <c r="B38" s="15" t="str">
        <f t="shared" si="2"/>
        <v>Финансовое обеспечение деятельности муниципальных учреждений</v>
      </c>
      <c r="C38" s="16" t="s">
        <v>3</v>
      </c>
      <c r="D38" s="16" t="s">
        <v>39</v>
      </c>
      <c r="E38" s="16" t="s">
        <v>41</v>
      </c>
      <c r="F38" s="16" t="s">
        <v>6</v>
      </c>
      <c r="G38" s="16"/>
      <c r="H38" s="16"/>
      <c r="I38" s="16"/>
      <c r="J38" s="16"/>
      <c r="K38" s="16"/>
      <c r="L38" s="17">
        <v>0</v>
      </c>
      <c r="M38" s="18">
        <v>15362.16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15361.14728</v>
      </c>
      <c r="AD38" s="18">
        <v>0</v>
      </c>
      <c r="AE38" s="18">
        <v>0</v>
      </c>
      <c r="AF38" s="18">
        <v>15361.14728</v>
      </c>
      <c r="AG38" s="18">
        <v>-15361.14728</v>
      </c>
      <c r="AH38" s="18">
        <v>15362.16</v>
      </c>
      <c r="AI38" s="19">
        <v>0</v>
      </c>
      <c r="AJ38" s="20">
        <f t="shared" si="1"/>
        <v>99.99340769787581</v>
      </c>
      <c r="AK38" s="6">
        <v>0</v>
      </c>
      <c r="AL38" s="2"/>
    </row>
    <row r="39" spans="1:38" ht="15" customHeight="1" outlineLevel="7">
      <c r="A39" s="4" t="s">
        <v>42</v>
      </c>
      <c r="B39" s="15" t="str">
        <f t="shared" si="2"/>
        <v>Учреждения дополнительного образования</v>
      </c>
      <c r="C39" s="16" t="s">
        <v>3</v>
      </c>
      <c r="D39" s="16" t="s">
        <v>39</v>
      </c>
      <c r="E39" s="16" t="s">
        <v>43</v>
      </c>
      <c r="F39" s="16" t="s">
        <v>6</v>
      </c>
      <c r="G39" s="16"/>
      <c r="H39" s="16"/>
      <c r="I39" s="16"/>
      <c r="J39" s="16"/>
      <c r="K39" s="16"/>
      <c r="L39" s="17">
        <v>0</v>
      </c>
      <c r="M39" s="18">
        <v>15362.16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15361.14728</v>
      </c>
      <c r="AD39" s="18">
        <v>0</v>
      </c>
      <c r="AE39" s="18">
        <v>0</v>
      </c>
      <c r="AF39" s="18">
        <v>15361.14728</v>
      </c>
      <c r="AG39" s="18">
        <v>-15361.14728</v>
      </c>
      <c r="AH39" s="18">
        <v>15362.16</v>
      </c>
      <c r="AI39" s="19">
        <v>0</v>
      </c>
      <c r="AJ39" s="20">
        <f t="shared" si="1"/>
        <v>99.99340769787581</v>
      </c>
      <c r="AK39" s="6">
        <v>0</v>
      </c>
      <c r="AL39" s="2"/>
    </row>
    <row r="40" spans="1:38" ht="30" customHeight="1" outlineLevel="7">
      <c r="A40" s="4" t="s">
        <v>32</v>
      </c>
      <c r="B40" s="15" t="str">
        <f t="shared" si="2"/>
        <v>Предоставление субсидий бюджетным, автономным учреждениям и иным некоммерческим организациям</v>
      </c>
      <c r="C40" s="16" t="s">
        <v>3</v>
      </c>
      <c r="D40" s="16" t="s">
        <v>39</v>
      </c>
      <c r="E40" s="16" t="s">
        <v>43</v>
      </c>
      <c r="F40" s="16" t="s">
        <v>33</v>
      </c>
      <c r="G40" s="16"/>
      <c r="H40" s="16"/>
      <c r="I40" s="16"/>
      <c r="J40" s="16"/>
      <c r="K40" s="16"/>
      <c r="L40" s="17">
        <v>0</v>
      </c>
      <c r="M40" s="18">
        <v>15362.16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15361.14728</v>
      </c>
      <c r="AD40" s="18">
        <v>0</v>
      </c>
      <c r="AE40" s="18">
        <v>0</v>
      </c>
      <c r="AF40" s="18">
        <v>15361.14728</v>
      </c>
      <c r="AG40" s="18">
        <v>-15361.14728</v>
      </c>
      <c r="AH40" s="18">
        <v>15362.16</v>
      </c>
      <c r="AI40" s="19">
        <v>0</v>
      </c>
      <c r="AJ40" s="20">
        <f t="shared" si="1"/>
        <v>99.99340769787581</v>
      </c>
      <c r="AK40" s="6">
        <v>0</v>
      </c>
      <c r="AL40" s="2"/>
    </row>
    <row r="41" spans="1:38" ht="16.5" customHeight="1" outlineLevel="7">
      <c r="A41" s="4" t="s">
        <v>22</v>
      </c>
      <c r="B41" s="15" t="str">
        <f t="shared" si="2"/>
        <v>Реализация расходных обязательств муниципальных образований области</v>
      </c>
      <c r="C41" s="16" t="s">
        <v>3</v>
      </c>
      <c r="D41" s="16" t="s">
        <v>39</v>
      </c>
      <c r="E41" s="16" t="s">
        <v>23</v>
      </c>
      <c r="F41" s="16" t="s">
        <v>6</v>
      </c>
      <c r="G41" s="16"/>
      <c r="H41" s="16"/>
      <c r="I41" s="16"/>
      <c r="J41" s="16"/>
      <c r="K41" s="16"/>
      <c r="L41" s="17">
        <v>0</v>
      </c>
      <c r="M41" s="18">
        <v>7767.138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7767.138</v>
      </c>
      <c r="AD41" s="18">
        <v>0</v>
      </c>
      <c r="AE41" s="18">
        <v>0</v>
      </c>
      <c r="AF41" s="18">
        <v>7767.138</v>
      </c>
      <c r="AG41" s="18">
        <v>-7767.138</v>
      </c>
      <c r="AH41" s="18">
        <v>7767.138</v>
      </c>
      <c r="AI41" s="19">
        <v>0</v>
      </c>
      <c r="AJ41" s="20">
        <f t="shared" si="1"/>
        <v>100</v>
      </c>
      <c r="AK41" s="6">
        <v>0</v>
      </c>
      <c r="AL41" s="2"/>
    </row>
    <row r="42" spans="1:38" ht="29.25" customHeight="1" outlineLevel="7">
      <c r="A42" s="4" t="s">
        <v>32</v>
      </c>
      <c r="B42" s="15" t="str">
        <f t="shared" si="2"/>
        <v>Предоставление субсидий бюджетным, автономным учреждениям и иным некоммерческим организациям</v>
      </c>
      <c r="C42" s="16" t="s">
        <v>3</v>
      </c>
      <c r="D42" s="16" t="s">
        <v>39</v>
      </c>
      <c r="E42" s="16" t="s">
        <v>23</v>
      </c>
      <c r="F42" s="16" t="s">
        <v>33</v>
      </c>
      <c r="G42" s="16"/>
      <c r="H42" s="16"/>
      <c r="I42" s="16"/>
      <c r="J42" s="16"/>
      <c r="K42" s="16"/>
      <c r="L42" s="17">
        <v>0</v>
      </c>
      <c r="M42" s="18">
        <v>7767.138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7767.138</v>
      </c>
      <c r="AD42" s="18">
        <v>0</v>
      </c>
      <c r="AE42" s="18">
        <v>0</v>
      </c>
      <c r="AF42" s="18">
        <v>7767.138</v>
      </c>
      <c r="AG42" s="18">
        <v>-7767.138</v>
      </c>
      <c r="AH42" s="18">
        <v>7767.138</v>
      </c>
      <c r="AI42" s="19">
        <v>0</v>
      </c>
      <c r="AJ42" s="20">
        <f t="shared" si="1"/>
        <v>100</v>
      </c>
      <c r="AK42" s="6">
        <v>0</v>
      </c>
      <c r="AL42" s="2"/>
    </row>
    <row r="43" spans="1:38" ht="27" customHeight="1" outlineLevel="6">
      <c r="A43" s="4" t="s">
        <v>44</v>
      </c>
      <c r="B43" s="15" t="str">
        <f t="shared" si="2"/>
        <v>Софинансирование расходных обязательств возникающих при выполнении полномочий органов местного самоуправления по вопросам местного значения</v>
      </c>
      <c r="C43" s="16" t="s">
        <v>3</v>
      </c>
      <c r="D43" s="16" t="s">
        <v>39</v>
      </c>
      <c r="E43" s="16" t="s">
        <v>45</v>
      </c>
      <c r="F43" s="16" t="s">
        <v>6</v>
      </c>
      <c r="G43" s="16"/>
      <c r="H43" s="16"/>
      <c r="I43" s="16"/>
      <c r="J43" s="16"/>
      <c r="K43" s="16"/>
      <c r="L43" s="17">
        <v>0</v>
      </c>
      <c r="M43" s="18">
        <v>734.159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734.1582</v>
      </c>
      <c r="AD43" s="18">
        <v>0</v>
      </c>
      <c r="AE43" s="18">
        <v>0</v>
      </c>
      <c r="AF43" s="18">
        <v>734.1582</v>
      </c>
      <c r="AG43" s="18">
        <v>-734.1582</v>
      </c>
      <c r="AH43" s="18">
        <v>734.159</v>
      </c>
      <c r="AI43" s="19">
        <v>0</v>
      </c>
      <c r="AJ43" s="20">
        <f t="shared" si="1"/>
        <v>99.99989103177921</v>
      </c>
      <c r="AK43" s="6">
        <v>0</v>
      </c>
      <c r="AL43" s="2"/>
    </row>
    <row r="44" spans="1:38" ht="28.5" customHeight="1" outlineLevel="7">
      <c r="A44" s="4" t="s">
        <v>46</v>
      </c>
      <c r="B44" s="15" t="str">
        <f t="shared" si="2"/>
        <v>Инвестиционные программы и проекты развития общественной инфраструктуры муниципальных образований в Кировской области</v>
      </c>
      <c r="C44" s="16" t="s">
        <v>3</v>
      </c>
      <c r="D44" s="16" t="s">
        <v>39</v>
      </c>
      <c r="E44" s="16" t="s">
        <v>47</v>
      </c>
      <c r="F44" s="16" t="s">
        <v>6</v>
      </c>
      <c r="G44" s="16"/>
      <c r="H44" s="16"/>
      <c r="I44" s="16"/>
      <c r="J44" s="16"/>
      <c r="K44" s="16"/>
      <c r="L44" s="17">
        <v>0</v>
      </c>
      <c r="M44" s="18">
        <v>734.159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734.1582</v>
      </c>
      <c r="AD44" s="18">
        <v>0</v>
      </c>
      <c r="AE44" s="18">
        <v>0</v>
      </c>
      <c r="AF44" s="18">
        <v>734.1582</v>
      </c>
      <c r="AG44" s="18">
        <v>-734.1582</v>
      </c>
      <c r="AH44" s="18">
        <v>734.159</v>
      </c>
      <c r="AI44" s="19">
        <v>0</v>
      </c>
      <c r="AJ44" s="20">
        <f t="shared" si="1"/>
        <v>99.99989103177921</v>
      </c>
      <c r="AK44" s="6">
        <v>0</v>
      </c>
      <c r="AL44" s="2"/>
    </row>
    <row r="45" spans="1:38" ht="27.75" customHeight="1" outlineLevel="7">
      <c r="A45" s="4" t="s">
        <v>32</v>
      </c>
      <c r="B45" s="15" t="str">
        <f t="shared" si="2"/>
        <v>Предоставление субсидий бюджетным, автономным учреждениям и иным некоммерческим организациям</v>
      </c>
      <c r="C45" s="16" t="s">
        <v>3</v>
      </c>
      <c r="D45" s="16" t="s">
        <v>39</v>
      </c>
      <c r="E45" s="16" t="s">
        <v>47</v>
      </c>
      <c r="F45" s="16" t="s">
        <v>33</v>
      </c>
      <c r="G45" s="16"/>
      <c r="H45" s="16"/>
      <c r="I45" s="16"/>
      <c r="J45" s="16"/>
      <c r="K45" s="16"/>
      <c r="L45" s="17">
        <v>0</v>
      </c>
      <c r="M45" s="18">
        <v>734.159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734.1582</v>
      </c>
      <c r="AD45" s="18">
        <v>0</v>
      </c>
      <c r="AE45" s="18">
        <v>0</v>
      </c>
      <c r="AF45" s="18">
        <v>734.1582</v>
      </c>
      <c r="AG45" s="18">
        <v>-734.1582</v>
      </c>
      <c r="AH45" s="18">
        <v>734.159</v>
      </c>
      <c r="AI45" s="19">
        <v>0</v>
      </c>
      <c r="AJ45" s="20">
        <f t="shared" si="1"/>
        <v>99.99989103177921</v>
      </c>
      <c r="AK45" s="6">
        <v>0</v>
      </c>
      <c r="AL45" s="2"/>
    </row>
    <row r="46" spans="1:38" ht="16.5" customHeight="1" outlineLevel="5">
      <c r="A46" s="4" t="s">
        <v>52</v>
      </c>
      <c r="B46" s="15" t="str">
        <f t="shared" si="2"/>
        <v>Федеральный проект "Культурная среда"</v>
      </c>
      <c r="C46" s="16" t="s">
        <v>3</v>
      </c>
      <c r="D46" s="16" t="s">
        <v>39</v>
      </c>
      <c r="E46" s="16" t="s">
        <v>53</v>
      </c>
      <c r="F46" s="16" t="s">
        <v>6</v>
      </c>
      <c r="G46" s="16"/>
      <c r="H46" s="16"/>
      <c r="I46" s="16"/>
      <c r="J46" s="16"/>
      <c r="K46" s="16"/>
      <c r="L46" s="17">
        <v>0</v>
      </c>
      <c r="M46" s="18">
        <v>5164.2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5164.2</v>
      </c>
      <c r="AD46" s="18">
        <v>0</v>
      </c>
      <c r="AE46" s="18">
        <v>0</v>
      </c>
      <c r="AF46" s="18">
        <v>5164.2</v>
      </c>
      <c r="AG46" s="18">
        <v>-5164.2</v>
      </c>
      <c r="AH46" s="18">
        <v>5164.2</v>
      </c>
      <c r="AI46" s="19">
        <v>0</v>
      </c>
      <c r="AJ46" s="20">
        <f t="shared" si="1"/>
        <v>100</v>
      </c>
      <c r="AK46" s="6">
        <v>0</v>
      </c>
      <c r="AL46" s="2"/>
    </row>
    <row r="47" spans="1:38" ht="13.5" customHeight="1" outlineLevel="7">
      <c r="A47" s="4" t="s">
        <v>55</v>
      </c>
      <c r="B47" s="15" t="str">
        <f>TRIM(A47)</f>
        <v>Государственная поддержка отрасли культуры</v>
      </c>
      <c r="C47" s="16" t="s">
        <v>3</v>
      </c>
      <c r="D47" s="16" t="s">
        <v>39</v>
      </c>
      <c r="E47" s="16" t="s">
        <v>54</v>
      </c>
      <c r="F47" s="16" t="s">
        <v>6</v>
      </c>
      <c r="G47" s="16"/>
      <c r="H47" s="16"/>
      <c r="I47" s="16"/>
      <c r="J47" s="16"/>
      <c r="K47" s="16"/>
      <c r="L47" s="17">
        <v>0</v>
      </c>
      <c r="M47" s="18">
        <v>5164.2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5164.2</v>
      </c>
      <c r="AD47" s="18">
        <v>0</v>
      </c>
      <c r="AE47" s="18">
        <v>0</v>
      </c>
      <c r="AF47" s="18">
        <v>5164.2</v>
      </c>
      <c r="AG47" s="18">
        <v>-5164.2</v>
      </c>
      <c r="AH47" s="18">
        <v>5164.2</v>
      </c>
      <c r="AI47" s="19">
        <v>0</v>
      </c>
      <c r="AJ47" s="20">
        <f t="shared" si="1"/>
        <v>100</v>
      </c>
      <c r="AK47" s="6">
        <v>0</v>
      </c>
      <c r="AL47" s="2"/>
    </row>
    <row r="48" spans="1:38" ht="27" customHeight="1" outlineLevel="7">
      <c r="A48" s="4" t="s">
        <v>32</v>
      </c>
      <c r="B48" s="15" t="str">
        <f t="shared" si="2"/>
        <v>Предоставление субсидий бюджетным, автономным учреждениям и иным некоммерческим организациям</v>
      </c>
      <c r="C48" s="16" t="s">
        <v>3</v>
      </c>
      <c r="D48" s="16" t="s">
        <v>39</v>
      </c>
      <c r="E48" s="16" t="s">
        <v>54</v>
      </c>
      <c r="F48" s="16" t="s">
        <v>33</v>
      </c>
      <c r="G48" s="16"/>
      <c r="H48" s="16"/>
      <c r="I48" s="16"/>
      <c r="J48" s="16"/>
      <c r="K48" s="16"/>
      <c r="L48" s="17">
        <v>0</v>
      </c>
      <c r="M48" s="18">
        <v>5164.2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5164.2</v>
      </c>
      <c r="AD48" s="18">
        <v>0</v>
      </c>
      <c r="AE48" s="18">
        <v>0</v>
      </c>
      <c r="AF48" s="18">
        <v>5164.2</v>
      </c>
      <c r="AG48" s="18">
        <v>-5164.2</v>
      </c>
      <c r="AH48" s="18">
        <v>5164.2</v>
      </c>
      <c r="AI48" s="19">
        <v>0</v>
      </c>
      <c r="AJ48" s="20">
        <f t="shared" si="1"/>
        <v>100</v>
      </c>
      <c r="AK48" s="6">
        <v>0</v>
      </c>
      <c r="AL48" s="2"/>
    </row>
    <row r="49" spans="1:38" ht="30" customHeight="1" outlineLevel="2">
      <c r="A49" s="4" t="s">
        <v>56</v>
      </c>
      <c r="B49" s="4" t="str">
        <f t="shared" si="2"/>
        <v>Профессиональная подготовка, переподготовка и повышение квалификации</v>
      </c>
      <c r="C49" s="10" t="s">
        <v>3</v>
      </c>
      <c r="D49" s="10" t="s">
        <v>57</v>
      </c>
      <c r="E49" s="10" t="s">
        <v>5</v>
      </c>
      <c r="F49" s="10" t="s">
        <v>6</v>
      </c>
      <c r="G49" s="10"/>
      <c r="H49" s="10"/>
      <c r="I49" s="10"/>
      <c r="J49" s="10"/>
      <c r="K49" s="10"/>
      <c r="L49" s="11">
        <v>0</v>
      </c>
      <c r="M49" s="12">
        <v>2.5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2.5</v>
      </c>
      <c r="AD49" s="12">
        <v>0</v>
      </c>
      <c r="AE49" s="12">
        <v>0</v>
      </c>
      <c r="AF49" s="12">
        <v>2.5</v>
      </c>
      <c r="AG49" s="12">
        <v>-2.5</v>
      </c>
      <c r="AH49" s="12">
        <v>2.5</v>
      </c>
      <c r="AI49" s="13">
        <v>0</v>
      </c>
      <c r="AJ49" s="14">
        <f t="shared" si="1"/>
        <v>100</v>
      </c>
      <c r="AK49" s="6">
        <v>0</v>
      </c>
      <c r="AL49" s="2"/>
    </row>
    <row r="50" spans="1:38" ht="28.5" customHeight="1" outlineLevel="3">
      <c r="A50" s="4" t="s">
        <v>11</v>
      </c>
      <c r="B50" s="15" t="str">
        <f t="shared" si="2"/>
        <v>Муниципальная программа Омутнинского района "Развитие культуры Омутнинского района Кировской области"</v>
      </c>
      <c r="C50" s="16" t="s">
        <v>3</v>
      </c>
      <c r="D50" s="16" t="s">
        <v>57</v>
      </c>
      <c r="E50" s="16" t="s">
        <v>12</v>
      </c>
      <c r="F50" s="16" t="s">
        <v>6</v>
      </c>
      <c r="G50" s="16"/>
      <c r="H50" s="16"/>
      <c r="I50" s="16"/>
      <c r="J50" s="16"/>
      <c r="K50" s="16"/>
      <c r="L50" s="17">
        <v>0</v>
      </c>
      <c r="M50" s="18">
        <v>2.5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2.5</v>
      </c>
      <c r="AD50" s="18">
        <v>0</v>
      </c>
      <c r="AE50" s="18">
        <v>0</v>
      </c>
      <c r="AF50" s="18">
        <v>2.5</v>
      </c>
      <c r="AG50" s="18">
        <v>-2.5</v>
      </c>
      <c r="AH50" s="18">
        <v>2.5</v>
      </c>
      <c r="AI50" s="19">
        <v>0</v>
      </c>
      <c r="AJ50" s="20">
        <f t="shared" si="1"/>
        <v>100</v>
      </c>
      <c r="AK50" s="6">
        <v>0</v>
      </c>
      <c r="AL50" s="2"/>
    </row>
    <row r="51" spans="1:38" ht="15.75" customHeight="1" outlineLevel="6">
      <c r="A51" s="4" t="s">
        <v>58</v>
      </c>
      <c r="B51" s="15" t="str">
        <f t="shared" si="2"/>
        <v>Другие вопросы органов местного самоуправления</v>
      </c>
      <c r="C51" s="16" t="s">
        <v>3</v>
      </c>
      <c r="D51" s="16" t="s">
        <v>57</v>
      </c>
      <c r="E51" s="16" t="s">
        <v>59</v>
      </c>
      <c r="F51" s="16" t="s">
        <v>6</v>
      </c>
      <c r="G51" s="16"/>
      <c r="H51" s="16"/>
      <c r="I51" s="16"/>
      <c r="J51" s="16"/>
      <c r="K51" s="16"/>
      <c r="L51" s="17">
        <v>0</v>
      </c>
      <c r="M51" s="18">
        <v>2.5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2.5</v>
      </c>
      <c r="AD51" s="18">
        <v>0</v>
      </c>
      <c r="AE51" s="18">
        <v>0</v>
      </c>
      <c r="AF51" s="18">
        <v>2.5</v>
      </c>
      <c r="AG51" s="18">
        <v>-2.5</v>
      </c>
      <c r="AH51" s="18">
        <v>2.5</v>
      </c>
      <c r="AI51" s="19">
        <v>0</v>
      </c>
      <c r="AJ51" s="20">
        <f t="shared" si="1"/>
        <v>100</v>
      </c>
      <c r="AK51" s="6">
        <v>0</v>
      </c>
      <c r="AL51" s="2"/>
    </row>
    <row r="52" spans="1:38" ht="14.25" customHeight="1" outlineLevel="7">
      <c r="A52" s="4" t="s">
        <v>60</v>
      </c>
      <c r="B52" s="15" t="str">
        <f t="shared" si="2"/>
        <v>Обеспечение выполнения функций муниципальных учреждений</v>
      </c>
      <c r="C52" s="16" t="s">
        <v>3</v>
      </c>
      <c r="D52" s="16" t="s">
        <v>57</v>
      </c>
      <c r="E52" s="16" t="s">
        <v>61</v>
      </c>
      <c r="F52" s="16" t="s">
        <v>6</v>
      </c>
      <c r="G52" s="16"/>
      <c r="H52" s="16"/>
      <c r="I52" s="16"/>
      <c r="J52" s="16"/>
      <c r="K52" s="16"/>
      <c r="L52" s="17">
        <v>0</v>
      </c>
      <c r="M52" s="18">
        <v>2.5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2.5</v>
      </c>
      <c r="AD52" s="18">
        <v>0</v>
      </c>
      <c r="AE52" s="18">
        <v>0</v>
      </c>
      <c r="AF52" s="18">
        <v>2.5</v>
      </c>
      <c r="AG52" s="18">
        <v>-2.5</v>
      </c>
      <c r="AH52" s="18">
        <v>2.5</v>
      </c>
      <c r="AI52" s="19">
        <v>0</v>
      </c>
      <c r="AJ52" s="20">
        <f t="shared" si="1"/>
        <v>100</v>
      </c>
      <c r="AK52" s="6">
        <v>0</v>
      </c>
      <c r="AL52" s="2"/>
    </row>
    <row r="53" spans="1:38" ht="28.5" customHeight="1" outlineLevel="7">
      <c r="A53" s="4" t="s">
        <v>19</v>
      </c>
      <c r="B53" s="15" t="str">
        <f t="shared" si="2"/>
        <v>Закупка товаров, работ и услуг для обеспечения государственных (муниципальных) нужд</v>
      </c>
      <c r="C53" s="16" t="s">
        <v>3</v>
      </c>
      <c r="D53" s="16" t="s">
        <v>57</v>
      </c>
      <c r="E53" s="16" t="s">
        <v>61</v>
      </c>
      <c r="F53" s="16" t="s">
        <v>20</v>
      </c>
      <c r="G53" s="16"/>
      <c r="H53" s="16"/>
      <c r="I53" s="16"/>
      <c r="J53" s="16"/>
      <c r="K53" s="16"/>
      <c r="L53" s="17">
        <v>0</v>
      </c>
      <c r="M53" s="18">
        <v>2.5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2.5</v>
      </c>
      <c r="AD53" s="18">
        <v>0</v>
      </c>
      <c r="AE53" s="18">
        <v>0</v>
      </c>
      <c r="AF53" s="18">
        <v>2.5</v>
      </c>
      <c r="AG53" s="18">
        <v>-2.5</v>
      </c>
      <c r="AH53" s="18">
        <v>2.5</v>
      </c>
      <c r="AI53" s="19">
        <v>0</v>
      </c>
      <c r="AJ53" s="20">
        <f t="shared" si="1"/>
        <v>100</v>
      </c>
      <c r="AK53" s="6">
        <v>0</v>
      </c>
      <c r="AL53" s="2"/>
    </row>
    <row r="54" spans="1:38" ht="15.75" customHeight="1" outlineLevel="1">
      <c r="A54" s="4" t="s">
        <v>62</v>
      </c>
      <c r="B54" s="4" t="str">
        <f t="shared" si="2"/>
        <v>КУЛЬТУРА, КИНЕМАТОГРАФИЯ</v>
      </c>
      <c r="C54" s="10" t="s">
        <v>3</v>
      </c>
      <c r="D54" s="10" t="s">
        <v>63</v>
      </c>
      <c r="E54" s="10" t="s">
        <v>5</v>
      </c>
      <c r="F54" s="10" t="s">
        <v>6</v>
      </c>
      <c r="G54" s="10"/>
      <c r="H54" s="10"/>
      <c r="I54" s="10"/>
      <c r="J54" s="10"/>
      <c r="K54" s="10"/>
      <c r="L54" s="11">
        <v>0</v>
      </c>
      <c r="M54" s="12">
        <v>81402.132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81295.16044</v>
      </c>
      <c r="AD54" s="12">
        <v>0</v>
      </c>
      <c r="AE54" s="12">
        <v>0</v>
      </c>
      <c r="AF54" s="12">
        <v>81295.16044</v>
      </c>
      <c r="AG54" s="12">
        <v>-81295.16044</v>
      </c>
      <c r="AH54" s="12">
        <v>81402.132</v>
      </c>
      <c r="AI54" s="13">
        <v>0</v>
      </c>
      <c r="AJ54" s="14">
        <f t="shared" si="1"/>
        <v>99.86858874900231</v>
      </c>
      <c r="AK54" s="6">
        <v>0</v>
      </c>
      <c r="AL54" s="2"/>
    </row>
    <row r="55" spans="1:38" ht="14.25" customHeight="1" outlineLevel="2">
      <c r="A55" s="4" t="s">
        <v>64</v>
      </c>
      <c r="B55" s="4" t="str">
        <f t="shared" si="2"/>
        <v>Культура</v>
      </c>
      <c r="C55" s="10" t="s">
        <v>3</v>
      </c>
      <c r="D55" s="10" t="s">
        <v>65</v>
      </c>
      <c r="E55" s="10" t="s">
        <v>5</v>
      </c>
      <c r="F55" s="10" t="s">
        <v>6</v>
      </c>
      <c r="G55" s="10"/>
      <c r="H55" s="10"/>
      <c r="I55" s="10"/>
      <c r="J55" s="10"/>
      <c r="K55" s="10"/>
      <c r="L55" s="11">
        <v>0</v>
      </c>
      <c r="M55" s="12">
        <v>64875.898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64770.03302</v>
      </c>
      <c r="AD55" s="12">
        <v>0</v>
      </c>
      <c r="AE55" s="12">
        <v>0</v>
      </c>
      <c r="AF55" s="12">
        <v>64770.03302</v>
      </c>
      <c r="AG55" s="12">
        <v>-64770.03302</v>
      </c>
      <c r="AH55" s="12">
        <v>64875.898</v>
      </c>
      <c r="AI55" s="13">
        <v>0</v>
      </c>
      <c r="AJ55" s="14">
        <f t="shared" si="1"/>
        <v>99.83681924526117</v>
      </c>
      <c r="AK55" s="6">
        <v>0</v>
      </c>
      <c r="AL55" s="2"/>
    </row>
    <row r="56" spans="1:38" ht="27" customHeight="1" outlineLevel="3">
      <c r="A56" s="4" t="s">
        <v>11</v>
      </c>
      <c r="B56" s="15" t="str">
        <f t="shared" si="2"/>
        <v>Муниципальная программа Омутнинского района "Развитие культуры Омутнинского района Кировской области"</v>
      </c>
      <c r="C56" s="16" t="s">
        <v>3</v>
      </c>
      <c r="D56" s="16" t="s">
        <v>65</v>
      </c>
      <c r="E56" s="16" t="s">
        <v>12</v>
      </c>
      <c r="F56" s="16" t="s">
        <v>6</v>
      </c>
      <c r="G56" s="16"/>
      <c r="H56" s="16"/>
      <c r="I56" s="16"/>
      <c r="J56" s="16"/>
      <c r="K56" s="16"/>
      <c r="L56" s="17">
        <v>0</v>
      </c>
      <c r="M56" s="18">
        <v>64875.898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64770.03302</v>
      </c>
      <c r="AD56" s="18">
        <v>0</v>
      </c>
      <c r="AE56" s="18">
        <v>0</v>
      </c>
      <c r="AF56" s="18">
        <v>64770.03302</v>
      </c>
      <c r="AG56" s="18">
        <v>-64770.03302</v>
      </c>
      <c r="AH56" s="18">
        <v>64875.898</v>
      </c>
      <c r="AI56" s="19">
        <v>0</v>
      </c>
      <c r="AJ56" s="20">
        <f t="shared" si="1"/>
        <v>99.83681924526117</v>
      </c>
      <c r="AK56" s="6">
        <v>0</v>
      </c>
      <c r="AL56" s="2"/>
    </row>
    <row r="57" spans="1:38" ht="15" customHeight="1" outlineLevel="6">
      <c r="A57" s="4" t="s">
        <v>40</v>
      </c>
      <c r="B57" s="15" t="str">
        <f t="shared" si="2"/>
        <v>Финансовое обеспечение деятельности муниципальных учреждений</v>
      </c>
      <c r="C57" s="16" t="s">
        <v>3</v>
      </c>
      <c r="D57" s="16" t="s">
        <v>65</v>
      </c>
      <c r="E57" s="16" t="s">
        <v>41</v>
      </c>
      <c r="F57" s="16" t="s">
        <v>6</v>
      </c>
      <c r="G57" s="16"/>
      <c r="H57" s="16"/>
      <c r="I57" s="16"/>
      <c r="J57" s="16"/>
      <c r="K57" s="16"/>
      <c r="L57" s="17">
        <v>0</v>
      </c>
      <c r="M57" s="18">
        <v>35290.092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35184.22753</v>
      </c>
      <c r="AD57" s="18">
        <v>0</v>
      </c>
      <c r="AE57" s="18">
        <v>0</v>
      </c>
      <c r="AF57" s="18">
        <v>35184.22753</v>
      </c>
      <c r="AG57" s="18">
        <v>-35184.22753</v>
      </c>
      <c r="AH57" s="18">
        <v>35290.092</v>
      </c>
      <c r="AI57" s="19">
        <v>0</v>
      </c>
      <c r="AJ57" s="20">
        <f t="shared" si="1"/>
        <v>99.70001645220987</v>
      </c>
      <c r="AK57" s="6">
        <v>0</v>
      </c>
      <c r="AL57" s="2"/>
    </row>
    <row r="58" spans="1:38" ht="15" customHeight="1" outlineLevel="7">
      <c r="A58" s="4" t="s">
        <v>66</v>
      </c>
      <c r="B58" s="15" t="str">
        <f t="shared" si="2"/>
        <v>Дворцы, дома и другие учреждения культуры</v>
      </c>
      <c r="C58" s="16" t="s">
        <v>3</v>
      </c>
      <c r="D58" s="16" t="s">
        <v>65</v>
      </c>
      <c r="E58" s="16" t="s">
        <v>67</v>
      </c>
      <c r="F58" s="16" t="s">
        <v>6</v>
      </c>
      <c r="G58" s="16"/>
      <c r="H58" s="16"/>
      <c r="I58" s="16"/>
      <c r="J58" s="16"/>
      <c r="K58" s="16"/>
      <c r="L58" s="17">
        <v>0</v>
      </c>
      <c r="M58" s="18">
        <v>23715.172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23610.95313</v>
      </c>
      <c r="AD58" s="18">
        <v>0</v>
      </c>
      <c r="AE58" s="18">
        <v>0</v>
      </c>
      <c r="AF58" s="18">
        <v>23610.95313</v>
      </c>
      <c r="AG58" s="18">
        <v>-23610.95313</v>
      </c>
      <c r="AH58" s="18">
        <v>23715.172</v>
      </c>
      <c r="AI58" s="19">
        <v>0</v>
      </c>
      <c r="AJ58" s="20">
        <f t="shared" si="1"/>
        <v>99.56053926153268</v>
      </c>
      <c r="AK58" s="6">
        <v>0</v>
      </c>
      <c r="AL58" s="2"/>
    </row>
    <row r="59" spans="1:38" ht="26.25" customHeight="1" outlineLevel="7">
      <c r="A59" s="4" t="s">
        <v>32</v>
      </c>
      <c r="B59" s="15" t="str">
        <f t="shared" si="2"/>
        <v>Предоставление субсидий бюджетным, автономным учреждениям и иным некоммерческим организациям</v>
      </c>
      <c r="C59" s="16" t="s">
        <v>3</v>
      </c>
      <c r="D59" s="16" t="s">
        <v>65</v>
      </c>
      <c r="E59" s="16" t="s">
        <v>67</v>
      </c>
      <c r="F59" s="16" t="s">
        <v>33</v>
      </c>
      <c r="G59" s="16"/>
      <c r="H59" s="16"/>
      <c r="I59" s="16"/>
      <c r="J59" s="16"/>
      <c r="K59" s="16"/>
      <c r="L59" s="17">
        <v>0</v>
      </c>
      <c r="M59" s="18">
        <v>23715.172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23610.95313</v>
      </c>
      <c r="AD59" s="18">
        <v>0</v>
      </c>
      <c r="AE59" s="18">
        <v>0</v>
      </c>
      <c r="AF59" s="18">
        <v>23610.95313</v>
      </c>
      <c r="AG59" s="18">
        <v>-23610.95313</v>
      </c>
      <c r="AH59" s="18">
        <v>23715.172</v>
      </c>
      <c r="AI59" s="19">
        <v>0</v>
      </c>
      <c r="AJ59" s="20">
        <f t="shared" si="1"/>
        <v>99.56053926153268</v>
      </c>
      <c r="AK59" s="6">
        <v>0</v>
      </c>
      <c r="AL59" s="2"/>
    </row>
    <row r="60" spans="1:38" ht="13.5" customHeight="1" outlineLevel="7">
      <c r="A60" s="4" t="s">
        <v>68</v>
      </c>
      <c r="B60" s="15" t="str">
        <f t="shared" si="2"/>
        <v>Библиотеки</v>
      </c>
      <c r="C60" s="16" t="s">
        <v>3</v>
      </c>
      <c r="D60" s="16" t="s">
        <v>65</v>
      </c>
      <c r="E60" s="16" t="s">
        <v>69</v>
      </c>
      <c r="F60" s="16" t="s">
        <v>6</v>
      </c>
      <c r="G60" s="16"/>
      <c r="H60" s="16"/>
      <c r="I60" s="16"/>
      <c r="J60" s="16"/>
      <c r="K60" s="16"/>
      <c r="L60" s="17">
        <v>0</v>
      </c>
      <c r="M60" s="18">
        <v>11574.92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11573.2744</v>
      </c>
      <c r="AD60" s="18">
        <v>0</v>
      </c>
      <c r="AE60" s="18">
        <v>0</v>
      </c>
      <c r="AF60" s="18">
        <v>11573.2744</v>
      </c>
      <c r="AG60" s="18">
        <v>-11573.2744</v>
      </c>
      <c r="AH60" s="18">
        <v>11574.92</v>
      </c>
      <c r="AI60" s="19">
        <v>0</v>
      </c>
      <c r="AJ60" s="20">
        <f t="shared" si="1"/>
        <v>99.98578305508808</v>
      </c>
      <c r="AK60" s="6">
        <v>0</v>
      </c>
      <c r="AL60" s="2"/>
    </row>
    <row r="61" spans="1:38" ht="27.75" customHeight="1" outlineLevel="7">
      <c r="A61" s="4" t="s">
        <v>32</v>
      </c>
      <c r="B61" s="15" t="str">
        <f t="shared" si="2"/>
        <v>Предоставление субсидий бюджетным, автономным учреждениям и иным некоммерческим организациям</v>
      </c>
      <c r="C61" s="16" t="s">
        <v>3</v>
      </c>
      <c r="D61" s="16" t="s">
        <v>65</v>
      </c>
      <c r="E61" s="16" t="s">
        <v>69</v>
      </c>
      <c r="F61" s="16" t="s">
        <v>33</v>
      </c>
      <c r="G61" s="16"/>
      <c r="H61" s="16"/>
      <c r="I61" s="16"/>
      <c r="J61" s="16"/>
      <c r="K61" s="16"/>
      <c r="L61" s="17">
        <v>0</v>
      </c>
      <c r="M61" s="18">
        <v>11574.92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11573.2744</v>
      </c>
      <c r="AD61" s="18">
        <v>0</v>
      </c>
      <c r="AE61" s="18">
        <v>0</v>
      </c>
      <c r="AF61" s="18">
        <v>11573.2744</v>
      </c>
      <c r="AG61" s="18">
        <v>-11573.2744</v>
      </c>
      <c r="AH61" s="18">
        <v>11574.92</v>
      </c>
      <c r="AI61" s="19">
        <v>0</v>
      </c>
      <c r="AJ61" s="20">
        <f t="shared" si="1"/>
        <v>99.98578305508808</v>
      </c>
      <c r="AK61" s="6">
        <v>0</v>
      </c>
      <c r="AL61" s="2"/>
    </row>
    <row r="62" spans="1:38" ht="25.5" customHeight="1" outlineLevel="6">
      <c r="A62" s="4" t="s">
        <v>70</v>
      </c>
      <c r="B62" s="15" t="str">
        <f t="shared" si="2"/>
        <v>Финансовое обеспечение расходных обязательств муниципального образования, возникающих при выполнении переданных полномочий</v>
      </c>
      <c r="C62" s="16" t="s">
        <v>3</v>
      </c>
      <c r="D62" s="16" t="s">
        <v>65</v>
      </c>
      <c r="E62" s="16" t="s">
        <v>71</v>
      </c>
      <c r="F62" s="16" t="s">
        <v>6</v>
      </c>
      <c r="G62" s="16"/>
      <c r="H62" s="16"/>
      <c r="I62" s="16"/>
      <c r="J62" s="16"/>
      <c r="K62" s="16"/>
      <c r="L62" s="17">
        <v>0</v>
      </c>
      <c r="M62" s="18">
        <v>5373.4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5373.4</v>
      </c>
      <c r="AD62" s="18">
        <v>0</v>
      </c>
      <c r="AE62" s="18">
        <v>0</v>
      </c>
      <c r="AF62" s="18">
        <v>5373.4</v>
      </c>
      <c r="AG62" s="18">
        <v>-5373.4</v>
      </c>
      <c r="AH62" s="18">
        <v>5373.4</v>
      </c>
      <c r="AI62" s="19">
        <v>0</v>
      </c>
      <c r="AJ62" s="20">
        <f aca="true" t="shared" si="3" ref="AJ62:AJ109">AC62/M62*100</f>
        <v>100</v>
      </c>
      <c r="AK62" s="6">
        <v>0</v>
      </c>
      <c r="AL62" s="2"/>
    </row>
    <row r="63" spans="1:38" ht="28.5" customHeight="1" outlineLevel="7">
      <c r="A63" s="4" t="s">
        <v>72</v>
      </c>
      <c r="B63" s="15" t="str">
        <f aca="true" t="shared" si="4" ref="B63:B110">TRIM(A63)</f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63" s="16" t="s">
        <v>3</v>
      </c>
      <c r="D63" s="16" t="s">
        <v>65</v>
      </c>
      <c r="E63" s="16" t="s">
        <v>73</v>
      </c>
      <c r="F63" s="16" t="s">
        <v>6</v>
      </c>
      <c r="G63" s="16"/>
      <c r="H63" s="16"/>
      <c r="I63" s="16"/>
      <c r="J63" s="16"/>
      <c r="K63" s="16"/>
      <c r="L63" s="17">
        <v>0</v>
      </c>
      <c r="M63" s="18">
        <v>269.6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269.6</v>
      </c>
      <c r="AD63" s="18">
        <v>0</v>
      </c>
      <c r="AE63" s="18">
        <v>0</v>
      </c>
      <c r="AF63" s="18">
        <v>269.6</v>
      </c>
      <c r="AG63" s="18">
        <v>-269.6</v>
      </c>
      <c r="AH63" s="18">
        <v>269.6</v>
      </c>
      <c r="AI63" s="19">
        <v>0</v>
      </c>
      <c r="AJ63" s="20">
        <f t="shared" si="3"/>
        <v>100</v>
      </c>
      <c r="AK63" s="6">
        <v>0</v>
      </c>
      <c r="AL63" s="2"/>
    </row>
    <row r="64" spans="1:38" ht="28.5" customHeight="1" outlineLevel="7">
      <c r="A64" s="4" t="s">
        <v>32</v>
      </c>
      <c r="B64" s="15" t="str">
        <f t="shared" si="4"/>
        <v>Предоставление субсидий бюджетным, автономным учреждениям и иным некоммерческим организациям</v>
      </c>
      <c r="C64" s="16" t="s">
        <v>3</v>
      </c>
      <c r="D64" s="16" t="s">
        <v>65</v>
      </c>
      <c r="E64" s="16" t="s">
        <v>73</v>
      </c>
      <c r="F64" s="16" t="s">
        <v>33</v>
      </c>
      <c r="G64" s="16"/>
      <c r="H64" s="16"/>
      <c r="I64" s="16"/>
      <c r="J64" s="16"/>
      <c r="K64" s="16"/>
      <c r="L64" s="17">
        <v>0</v>
      </c>
      <c r="M64" s="18">
        <v>269.6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269.6</v>
      </c>
      <c r="AD64" s="18">
        <v>0</v>
      </c>
      <c r="AE64" s="18">
        <v>0</v>
      </c>
      <c r="AF64" s="18">
        <v>269.6</v>
      </c>
      <c r="AG64" s="18">
        <v>-269.6</v>
      </c>
      <c r="AH64" s="18">
        <v>269.6</v>
      </c>
      <c r="AI64" s="19">
        <v>0</v>
      </c>
      <c r="AJ64" s="20">
        <f t="shared" si="3"/>
        <v>100</v>
      </c>
      <c r="AK64" s="6">
        <v>0</v>
      </c>
      <c r="AL64" s="2"/>
    </row>
    <row r="65" spans="1:38" ht="25.5" customHeight="1" outlineLevel="7">
      <c r="A65" s="4" t="s">
        <v>74</v>
      </c>
      <c r="B65" s="15" t="str">
        <f t="shared" si="4"/>
        <v>Создание условий для организации досуга и обеспечения жителей поселения услугами организаций культуры</v>
      </c>
      <c r="C65" s="16" t="s">
        <v>3</v>
      </c>
      <c r="D65" s="16" t="s">
        <v>65</v>
      </c>
      <c r="E65" s="16" t="s">
        <v>75</v>
      </c>
      <c r="F65" s="16" t="s">
        <v>6</v>
      </c>
      <c r="G65" s="16"/>
      <c r="H65" s="16"/>
      <c r="I65" s="16"/>
      <c r="J65" s="16"/>
      <c r="K65" s="16"/>
      <c r="L65" s="17">
        <v>0</v>
      </c>
      <c r="M65" s="18">
        <v>5103.8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5103.8</v>
      </c>
      <c r="AD65" s="18">
        <v>0</v>
      </c>
      <c r="AE65" s="18">
        <v>0</v>
      </c>
      <c r="AF65" s="18">
        <v>5103.8</v>
      </c>
      <c r="AG65" s="18">
        <v>-5103.8</v>
      </c>
      <c r="AH65" s="18">
        <v>5103.8</v>
      </c>
      <c r="AI65" s="19">
        <v>0</v>
      </c>
      <c r="AJ65" s="20">
        <f t="shared" si="3"/>
        <v>100</v>
      </c>
      <c r="AK65" s="6">
        <v>0</v>
      </c>
      <c r="AL65" s="2"/>
    </row>
    <row r="66" spans="1:38" ht="26.25" customHeight="1" outlineLevel="7">
      <c r="A66" s="4" t="s">
        <v>32</v>
      </c>
      <c r="B66" s="15" t="str">
        <f t="shared" si="4"/>
        <v>Предоставление субсидий бюджетным, автономным учреждениям и иным некоммерческим организациям</v>
      </c>
      <c r="C66" s="16" t="s">
        <v>3</v>
      </c>
      <c r="D66" s="16" t="s">
        <v>65</v>
      </c>
      <c r="E66" s="16" t="s">
        <v>75</v>
      </c>
      <c r="F66" s="16" t="s">
        <v>33</v>
      </c>
      <c r="G66" s="16"/>
      <c r="H66" s="16"/>
      <c r="I66" s="16"/>
      <c r="J66" s="16"/>
      <c r="K66" s="16"/>
      <c r="L66" s="17">
        <v>0</v>
      </c>
      <c r="M66" s="18">
        <v>5103.8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5103.8</v>
      </c>
      <c r="AD66" s="18">
        <v>0</v>
      </c>
      <c r="AE66" s="18">
        <v>0</v>
      </c>
      <c r="AF66" s="18">
        <v>5103.8</v>
      </c>
      <c r="AG66" s="18">
        <v>-5103.8</v>
      </c>
      <c r="AH66" s="18">
        <v>5103.8</v>
      </c>
      <c r="AI66" s="19">
        <v>0</v>
      </c>
      <c r="AJ66" s="20">
        <f t="shared" si="3"/>
        <v>100</v>
      </c>
      <c r="AK66" s="6">
        <v>0</v>
      </c>
      <c r="AL66" s="2"/>
    </row>
    <row r="67" spans="1:38" ht="14.25" customHeight="1" outlineLevel="7">
      <c r="A67" s="4" t="s">
        <v>22</v>
      </c>
      <c r="B67" s="15" t="str">
        <f t="shared" si="4"/>
        <v>Реализация расходных обязательств муниципальных образований области</v>
      </c>
      <c r="C67" s="16" t="s">
        <v>3</v>
      </c>
      <c r="D67" s="16" t="s">
        <v>65</v>
      </c>
      <c r="E67" s="16" t="s">
        <v>23</v>
      </c>
      <c r="F67" s="16" t="s">
        <v>6</v>
      </c>
      <c r="G67" s="16"/>
      <c r="H67" s="16"/>
      <c r="I67" s="16"/>
      <c r="J67" s="16"/>
      <c r="K67" s="16"/>
      <c r="L67" s="17">
        <v>0</v>
      </c>
      <c r="M67" s="18">
        <v>17449.435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17449.435</v>
      </c>
      <c r="AD67" s="18">
        <v>0</v>
      </c>
      <c r="AE67" s="18">
        <v>0</v>
      </c>
      <c r="AF67" s="18">
        <v>17449.435</v>
      </c>
      <c r="AG67" s="18">
        <v>-17449.435</v>
      </c>
      <c r="AH67" s="18">
        <v>17449.435</v>
      </c>
      <c r="AI67" s="19">
        <v>0</v>
      </c>
      <c r="AJ67" s="20">
        <f t="shared" si="3"/>
        <v>100</v>
      </c>
      <c r="AK67" s="6">
        <v>0</v>
      </c>
      <c r="AL67" s="2"/>
    </row>
    <row r="68" spans="1:38" ht="24.75" customHeight="1" outlineLevel="7">
      <c r="A68" s="4" t="s">
        <v>32</v>
      </c>
      <c r="B68" s="15" t="str">
        <f t="shared" si="4"/>
        <v>Предоставление субсидий бюджетным, автономным учреждениям и иным некоммерческим организациям</v>
      </c>
      <c r="C68" s="16" t="s">
        <v>3</v>
      </c>
      <c r="D68" s="16" t="s">
        <v>65</v>
      </c>
      <c r="E68" s="16" t="s">
        <v>23</v>
      </c>
      <c r="F68" s="16" t="s">
        <v>33</v>
      </c>
      <c r="G68" s="16"/>
      <c r="H68" s="16"/>
      <c r="I68" s="16"/>
      <c r="J68" s="16"/>
      <c r="K68" s="16"/>
      <c r="L68" s="17">
        <v>0</v>
      </c>
      <c r="M68" s="18">
        <v>17449.435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17449.435</v>
      </c>
      <c r="AD68" s="18">
        <v>0</v>
      </c>
      <c r="AE68" s="18">
        <v>0</v>
      </c>
      <c r="AF68" s="18">
        <v>17449.435</v>
      </c>
      <c r="AG68" s="18">
        <v>-17449.435</v>
      </c>
      <c r="AH68" s="18">
        <v>17449.435</v>
      </c>
      <c r="AI68" s="19">
        <v>0</v>
      </c>
      <c r="AJ68" s="20">
        <f t="shared" si="3"/>
        <v>100</v>
      </c>
      <c r="AK68" s="6">
        <v>0</v>
      </c>
      <c r="AL68" s="2"/>
    </row>
    <row r="69" spans="1:38" ht="27.75" customHeight="1" outlineLevel="6">
      <c r="A69" s="4" t="s">
        <v>44</v>
      </c>
      <c r="B69" s="15" t="str">
        <f t="shared" si="4"/>
        <v>Софинансирование расходных обязательств возникающих при выполнении полномочий органов местного самоуправления по вопросам местного значения</v>
      </c>
      <c r="C69" s="16" t="s">
        <v>3</v>
      </c>
      <c r="D69" s="16" t="s">
        <v>65</v>
      </c>
      <c r="E69" s="16" t="s">
        <v>45</v>
      </c>
      <c r="F69" s="16" t="s">
        <v>6</v>
      </c>
      <c r="G69" s="16"/>
      <c r="H69" s="16"/>
      <c r="I69" s="16"/>
      <c r="J69" s="16"/>
      <c r="K69" s="16"/>
      <c r="L69" s="17">
        <v>0</v>
      </c>
      <c r="M69" s="18">
        <v>864.756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864.75549</v>
      </c>
      <c r="AD69" s="18">
        <v>0</v>
      </c>
      <c r="AE69" s="18">
        <v>0</v>
      </c>
      <c r="AF69" s="18">
        <v>864.75549</v>
      </c>
      <c r="AG69" s="18">
        <v>-864.75549</v>
      </c>
      <c r="AH69" s="18">
        <v>864.756</v>
      </c>
      <c r="AI69" s="19">
        <v>0</v>
      </c>
      <c r="AJ69" s="20">
        <f t="shared" si="3"/>
        <v>99.99994102382638</v>
      </c>
      <c r="AK69" s="6">
        <v>0</v>
      </c>
      <c r="AL69" s="2"/>
    </row>
    <row r="70" spans="1:38" ht="25.5" customHeight="1" outlineLevel="7">
      <c r="A70" s="4" t="s">
        <v>46</v>
      </c>
      <c r="B70" s="15" t="str">
        <f t="shared" si="4"/>
        <v>Инвестиционные программы и проекты развития общественной инфраструктуры муниципальных образований в Кировской области</v>
      </c>
      <c r="C70" s="16" t="s">
        <v>3</v>
      </c>
      <c r="D70" s="16" t="s">
        <v>65</v>
      </c>
      <c r="E70" s="16" t="s">
        <v>47</v>
      </c>
      <c r="F70" s="16" t="s">
        <v>6</v>
      </c>
      <c r="G70" s="16"/>
      <c r="H70" s="16"/>
      <c r="I70" s="16"/>
      <c r="J70" s="16"/>
      <c r="K70" s="16"/>
      <c r="L70" s="17">
        <v>0</v>
      </c>
      <c r="M70" s="18">
        <v>864.756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864.75549</v>
      </c>
      <c r="AD70" s="18">
        <v>0</v>
      </c>
      <c r="AE70" s="18">
        <v>0</v>
      </c>
      <c r="AF70" s="18">
        <v>864.75549</v>
      </c>
      <c r="AG70" s="18">
        <v>-864.75549</v>
      </c>
      <c r="AH70" s="18">
        <v>864.756</v>
      </c>
      <c r="AI70" s="19">
        <v>0</v>
      </c>
      <c r="AJ70" s="20">
        <f t="shared" si="3"/>
        <v>99.99994102382638</v>
      </c>
      <c r="AK70" s="6">
        <v>0</v>
      </c>
      <c r="AL70" s="2"/>
    </row>
    <row r="71" spans="1:38" ht="28.5" customHeight="1" outlineLevel="7">
      <c r="A71" s="4" t="s">
        <v>32</v>
      </c>
      <c r="B71" s="15" t="str">
        <f t="shared" si="4"/>
        <v>Предоставление субсидий бюджетным, автономным учреждениям и иным некоммерческим организациям</v>
      </c>
      <c r="C71" s="16" t="s">
        <v>3</v>
      </c>
      <c r="D71" s="16" t="s">
        <v>65</v>
      </c>
      <c r="E71" s="16" t="s">
        <v>47</v>
      </c>
      <c r="F71" s="16" t="s">
        <v>33</v>
      </c>
      <c r="G71" s="16"/>
      <c r="H71" s="16"/>
      <c r="I71" s="16"/>
      <c r="J71" s="16"/>
      <c r="K71" s="16"/>
      <c r="L71" s="17">
        <v>0</v>
      </c>
      <c r="M71" s="18">
        <v>864.756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864.75549</v>
      </c>
      <c r="AD71" s="18">
        <v>0</v>
      </c>
      <c r="AE71" s="18">
        <v>0</v>
      </c>
      <c r="AF71" s="18">
        <v>864.75549</v>
      </c>
      <c r="AG71" s="18">
        <v>-864.75549</v>
      </c>
      <c r="AH71" s="18">
        <v>864.756</v>
      </c>
      <c r="AI71" s="19">
        <v>0</v>
      </c>
      <c r="AJ71" s="20">
        <f t="shared" si="3"/>
        <v>99.99994102382638</v>
      </c>
      <c r="AK71" s="6">
        <v>0</v>
      </c>
      <c r="AL71" s="2"/>
    </row>
    <row r="72" spans="1:38" ht="14.25" customHeight="1" outlineLevel="6">
      <c r="A72" s="4" t="s">
        <v>76</v>
      </c>
      <c r="B72" s="15" t="str">
        <f t="shared" si="4"/>
        <v>Софинансирование местного бюджета</v>
      </c>
      <c r="C72" s="16" t="s">
        <v>3</v>
      </c>
      <c r="D72" s="16" t="s">
        <v>65</v>
      </c>
      <c r="E72" s="16" t="s">
        <v>77</v>
      </c>
      <c r="F72" s="16" t="s">
        <v>6</v>
      </c>
      <c r="G72" s="16"/>
      <c r="H72" s="16"/>
      <c r="I72" s="16"/>
      <c r="J72" s="16"/>
      <c r="K72" s="16"/>
      <c r="L72" s="17">
        <v>0</v>
      </c>
      <c r="M72" s="18">
        <v>5881.058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5881.058</v>
      </c>
      <c r="AD72" s="18">
        <v>0</v>
      </c>
      <c r="AE72" s="18">
        <v>0</v>
      </c>
      <c r="AF72" s="18">
        <v>5881.058</v>
      </c>
      <c r="AG72" s="18">
        <v>-5881.058</v>
      </c>
      <c r="AH72" s="18">
        <v>5881.058</v>
      </c>
      <c r="AI72" s="19">
        <v>0</v>
      </c>
      <c r="AJ72" s="20">
        <f t="shared" si="3"/>
        <v>100</v>
      </c>
      <c r="AK72" s="6">
        <v>0</v>
      </c>
      <c r="AL72" s="2"/>
    </row>
    <row r="73" spans="1:38" ht="28.5" customHeight="1" outlineLevel="7">
      <c r="A73" s="4" t="s">
        <v>79</v>
      </c>
      <c r="B73" s="51" t="str">
        <f t="shared" si="4"/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C73" s="52" t="s">
        <v>3</v>
      </c>
      <c r="D73" s="52" t="s">
        <v>65</v>
      </c>
      <c r="E73" s="52" t="s">
        <v>78</v>
      </c>
      <c r="F73" s="52" t="s">
        <v>6</v>
      </c>
      <c r="G73" s="52"/>
      <c r="H73" s="52"/>
      <c r="I73" s="52"/>
      <c r="J73" s="52"/>
      <c r="K73" s="52"/>
      <c r="L73" s="18">
        <v>0</v>
      </c>
      <c r="M73" s="18">
        <v>5137.956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5137.956</v>
      </c>
      <c r="AD73" s="18">
        <v>0</v>
      </c>
      <c r="AE73" s="18">
        <v>0</v>
      </c>
      <c r="AF73" s="18">
        <v>5137.956</v>
      </c>
      <c r="AG73" s="18">
        <v>-5137.956</v>
      </c>
      <c r="AH73" s="18">
        <v>5137.956</v>
      </c>
      <c r="AI73" s="19">
        <v>0</v>
      </c>
      <c r="AJ73" s="53">
        <f t="shared" si="3"/>
        <v>100</v>
      </c>
      <c r="AK73" s="6">
        <v>0</v>
      </c>
      <c r="AL73" s="2"/>
    </row>
    <row r="74" spans="1:38" ht="27.75" customHeight="1" outlineLevel="7">
      <c r="A74" s="4" t="s">
        <v>32</v>
      </c>
      <c r="B74" s="15" t="str">
        <f t="shared" si="4"/>
        <v>Предоставление субсидий бюджетным, автономным учреждениям и иным некоммерческим организациям</v>
      </c>
      <c r="C74" s="16" t="s">
        <v>3</v>
      </c>
      <c r="D74" s="16" t="s">
        <v>65</v>
      </c>
      <c r="E74" s="16" t="s">
        <v>78</v>
      </c>
      <c r="F74" s="16" t="s">
        <v>33</v>
      </c>
      <c r="G74" s="16"/>
      <c r="H74" s="16"/>
      <c r="I74" s="16"/>
      <c r="J74" s="16"/>
      <c r="K74" s="16"/>
      <c r="L74" s="17">
        <v>0</v>
      </c>
      <c r="M74" s="18">
        <v>5137.956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5137.956</v>
      </c>
      <c r="AD74" s="18">
        <v>0</v>
      </c>
      <c r="AE74" s="18">
        <v>0</v>
      </c>
      <c r="AF74" s="18">
        <v>5137.956</v>
      </c>
      <c r="AG74" s="18">
        <v>-5137.956</v>
      </c>
      <c r="AH74" s="18">
        <v>5137.956</v>
      </c>
      <c r="AI74" s="19">
        <v>0</v>
      </c>
      <c r="AJ74" s="20">
        <f t="shared" si="3"/>
        <v>100</v>
      </c>
      <c r="AK74" s="6">
        <v>0</v>
      </c>
      <c r="AL74" s="2"/>
    </row>
    <row r="75" spans="1:38" ht="53.25" customHeight="1" outlineLevel="7">
      <c r="A75" s="4" t="s">
        <v>80</v>
      </c>
      <c r="B75" s="15" t="str">
        <f t="shared" si="4"/>
        <v>Финансовое обеспечение расходных обязательств, направленных на достижение результатов регионального проекта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C75" s="16" t="s">
        <v>3</v>
      </c>
      <c r="D75" s="16" t="s">
        <v>65</v>
      </c>
      <c r="E75" s="16" t="s">
        <v>81</v>
      </c>
      <c r="F75" s="16" t="s">
        <v>6</v>
      </c>
      <c r="G75" s="16"/>
      <c r="H75" s="16"/>
      <c r="I75" s="16"/>
      <c r="J75" s="16"/>
      <c r="K75" s="16"/>
      <c r="L75" s="17">
        <v>0</v>
      </c>
      <c r="M75" s="18">
        <v>743.102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743.102</v>
      </c>
      <c r="AD75" s="18">
        <v>0</v>
      </c>
      <c r="AE75" s="18">
        <v>0</v>
      </c>
      <c r="AF75" s="18">
        <v>743.102</v>
      </c>
      <c r="AG75" s="18">
        <v>-743.102</v>
      </c>
      <c r="AH75" s="18">
        <v>743.102</v>
      </c>
      <c r="AI75" s="19">
        <v>0</v>
      </c>
      <c r="AJ75" s="20">
        <f t="shared" si="3"/>
        <v>100</v>
      </c>
      <c r="AK75" s="6">
        <v>0</v>
      </c>
      <c r="AL75" s="2"/>
    </row>
    <row r="76" spans="1:38" ht="28.5" customHeight="1" outlineLevel="7">
      <c r="A76" s="4" t="s">
        <v>32</v>
      </c>
      <c r="B76" s="15" t="str">
        <f t="shared" si="4"/>
        <v>Предоставление субсидий бюджетным, автономным учреждениям и иным некоммерческим организациям</v>
      </c>
      <c r="C76" s="16" t="s">
        <v>3</v>
      </c>
      <c r="D76" s="16" t="s">
        <v>65</v>
      </c>
      <c r="E76" s="16" t="s">
        <v>81</v>
      </c>
      <c r="F76" s="16" t="s">
        <v>33</v>
      </c>
      <c r="G76" s="16"/>
      <c r="H76" s="16"/>
      <c r="I76" s="16"/>
      <c r="J76" s="16"/>
      <c r="K76" s="16"/>
      <c r="L76" s="17">
        <v>0</v>
      </c>
      <c r="M76" s="18">
        <v>743.102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743.102</v>
      </c>
      <c r="AD76" s="18">
        <v>0</v>
      </c>
      <c r="AE76" s="18">
        <v>0</v>
      </c>
      <c r="AF76" s="18">
        <v>743.102</v>
      </c>
      <c r="AG76" s="18">
        <v>-743.102</v>
      </c>
      <c r="AH76" s="18">
        <v>743.102</v>
      </c>
      <c r="AI76" s="19">
        <v>0</v>
      </c>
      <c r="AJ76" s="20">
        <f t="shared" si="3"/>
        <v>100</v>
      </c>
      <c r="AK76" s="6">
        <v>0</v>
      </c>
      <c r="AL76" s="2"/>
    </row>
    <row r="77" spans="1:38" ht="18" customHeight="1" outlineLevel="6">
      <c r="A77" s="4" t="s">
        <v>48</v>
      </c>
      <c r="B77" s="15" t="str">
        <f t="shared" si="4"/>
        <v>Софинансирование субсидий, полученных из федерального бюджета</v>
      </c>
      <c r="C77" s="16" t="s">
        <v>3</v>
      </c>
      <c r="D77" s="16" t="s">
        <v>65</v>
      </c>
      <c r="E77" s="16" t="s">
        <v>49</v>
      </c>
      <c r="F77" s="16" t="s">
        <v>6</v>
      </c>
      <c r="G77" s="16"/>
      <c r="H77" s="16"/>
      <c r="I77" s="16"/>
      <c r="J77" s="16"/>
      <c r="K77" s="16"/>
      <c r="L77" s="17">
        <v>0</v>
      </c>
      <c r="M77" s="18">
        <v>17.157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17.157</v>
      </c>
      <c r="AD77" s="18">
        <v>0</v>
      </c>
      <c r="AE77" s="18">
        <v>0</v>
      </c>
      <c r="AF77" s="18">
        <v>17.157</v>
      </c>
      <c r="AG77" s="18">
        <v>-17.157</v>
      </c>
      <c r="AH77" s="18">
        <v>17.157</v>
      </c>
      <c r="AI77" s="19">
        <v>0</v>
      </c>
      <c r="AJ77" s="20">
        <f t="shared" si="3"/>
        <v>100</v>
      </c>
      <c r="AK77" s="6">
        <v>0</v>
      </c>
      <c r="AL77" s="2"/>
    </row>
    <row r="78" spans="1:38" ht="14.25" customHeight="1" outlineLevel="7">
      <c r="A78" s="4" t="s">
        <v>50</v>
      </c>
      <c r="B78" s="51" t="str">
        <f t="shared" si="4"/>
        <v>Поддержка отрасли культуры</v>
      </c>
      <c r="C78" s="16" t="s">
        <v>3</v>
      </c>
      <c r="D78" s="16" t="s">
        <v>65</v>
      </c>
      <c r="E78" s="16" t="s">
        <v>51</v>
      </c>
      <c r="F78" s="16" t="s">
        <v>6</v>
      </c>
      <c r="G78" s="16"/>
      <c r="H78" s="16"/>
      <c r="I78" s="16"/>
      <c r="J78" s="16"/>
      <c r="K78" s="16"/>
      <c r="L78" s="17">
        <v>0</v>
      </c>
      <c r="M78" s="18">
        <v>17.157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17.157</v>
      </c>
      <c r="AD78" s="18">
        <v>0</v>
      </c>
      <c r="AE78" s="18">
        <v>0</v>
      </c>
      <c r="AF78" s="18">
        <v>17.157</v>
      </c>
      <c r="AG78" s="18">
        <v>-17.157</v>
      </c>
      <c r="AH78" s="18">
        <v>17.157</v>
      </c>
      <c r="AI78" s="19">
        <v>0</v>
      </c>
      <c r="AJ78" s="20">
        <f t="shared" si="3"/>
        <v>100</v>
      </c>
      <c r="AK78" s="6">
        <v>0</v>
      </c>
      <c r="AL78" s="2"/>
    </row>
    <row r="79" spans="1:38" ht="28.5" customHeight="1" outlineLevel="7">
      <c r="A79" s="4" t="s">
        <v>32</v>
      </c>
      <c r="B79" s="15" t="str">
        <f t="shared" si="4"/>
        <v>Предоставление субсидий бюджетным, автономным учреждениям и иным некоммерческим организациям</v>
      </c>
      <c r="C79" s="16" t="s">
        <v>3</v>
      </c>
      <c r="D79" s="16" t="s">
        <v>65</v>
      </c>
      <c r="E79" s="16" t="s">
        <v>51</v>
      </c>
      <c r="F79" s="16" t="s">
        <v>33</v>
      </c>
      <c r="G79" s="16"/>
      <c r="H79" s="16"/>
      <c r="I79" s="16"/>
      <c r="J79" s="16"/>
      <c r="K79" s="16"/>
      <c r="L79" s="17">
        <v>0</v>
      </c>
      <c r="M79" s="18">
        <v>17.157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17.157</v>
      </c>
      <c r="AD79" s="18">
        <v>0</v>
      </c>
      <c r="AE79" s="18">
        <v>0</v>
      </c>
      <c r="AF79" s="18">
        <v>17.157</v>
      </c>
      <c r="AG79" s="18">
        <v>-17.157</v>
      </c>
      <c r="AH79" s="18">
        <v>17.157</v>
      </c>
      <c r="AI79" s="19">
        <v>0</v>
      </c>
      <c r="AJ79" s="20">
        <f t="shared" si="3"/>
        <v>100</v>
      </c>
      <c r="AK79" s="6">
        <v>0</v>
      </c>
      <c r="AL79" s="2"/>
    </row>
    <row r="80" spans="1:38" ht="15.75" customHeight="1" outlineLevel="2">
      <c r="A80" s="4" t="s">
        <v>82</v>
      </c>
      <c r="B80" s="4" t="str">
        <f t="shared" si="4"/>
        <v>Другие вопросы в области культуры, кинематографии</v>
      </c>
      <c r="C80" s="10" t="s">
        <v>3</v>
      </c>
      <c r="D80" s="10" t="s">
        <v>83</v>
      </c>
      <c r="E80" s="10" t="s">
        <v>5</v>
      </c>
      <c r="F80" s="10" t="s">
        <v>6</v>
      </c>
      <c r="G80" s="10"/>
      <c r="H80" s="10"/>
      <c r="I80" s="10"/>
      <c r="J80" s="10"/>
      <c r="K80" s="10"/>
      <c r="L80" s="11">
        <v>0</v>
      </c>
      <c r="M80" s="12">
        <v>16526.234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16525.12742</v>
      </c>
      <c r="AD80" s="12">
        <v>0</v>
      </c>
      <c r="AE80" s="12">
        <v>0</v>
      </c>
      <c r="AF80" s="12">
        <v>16525.12742</v>
      </c>
      <c r="AG80" s="12">
        <v>-16525.12742</v>
      </c>
      <c r="AH80" s="12">
        <v>16526.234</v>
      </c>
      <c r="AI80" s="13">
        <v>0</v>
      </c>
      <c r="AJ80" s="14">
        <f t="shared" si="3"/>
        <v>99.99330410061967</v>
      </c>
      <c r="AK80" s="6">
        <v>0</v>
      </c>
      <c r="AL80" s="2"/>
    </row>
    <row r="81" spans="1:38" ht="27.75" customHeight="1" outlineLevel="3">
      <c r="A81" s="4" t="s">
        <v>11</v>
      </c>
      <c r="B81" s="15" t="str">
        <f t="shared" si="4"/>
        <v>Муниципальная программа Омутнинского района "Развитие культуры Омутнинского района Кировской области"</v>
      </c>
      <c r="C81" s="16" t="s">
        <v>3</v>
      </c>
      <c r="D81" s="16" t="s">
        <v>83</v>
      </c>
      <c r="E81" s="16" t="s">
        <v>12</v>
      </c>
      <c r="F81" s="16" t="s">
        <v>6</v>
      </c>
      <c r="G81" s="16"/>
      <c r="H81" s="16"/>
      <c r="I81" s="16"/>
      <c r="J81" s="16"/>
      <c r="K81" s="16"/>
      <c r="L81" s="17">
        <v>0</v>
      </c>
      <c r="M81" s="18">
        <v>16526.234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16525.12742</v>
      </c>
      <c r="AD81" s="18">
        <v>0</v>
      </c>
      <c r="AE81" s="18">
        <v>0</v>
      </c>
      <c r="AF81" s="18">
        <v>16525.12742</v>
      </c>
      <c r="AG81" s="18">
        <v>-16525.12742</v>
      </c>
      <c r="AH81" s="18">
        <v>16526.234</v>
      </c>
      <c r="AI81" s="19">
        <v>0</v>
      </c>
      <c r="AJ81" s="20">
        <f t="shared" si="3"/>
        <v>99.99330410061967</v>
      </c>
      <c r="AK81" s="6">
        <v>0</v>
      </c>
      <c r="AL81" s="2"/>
    </row>
    <row r="82" spans="1:38" ht="16.5" customHeight="1" outlineLevel="6">
      <c r="A82" s="4" t="s">
        <v>58</v>
      </c>
      <c r="B82" s="15" t="str">
        <f t="shared" si="4"/>
        <v>Другие вопросы органов местного самоуправления</v>
      </c>
      <c r="C82" s="16" t="s">
        <v>3</v>
      </c>
      <c r="D82" s="16" t="s">
        <v>83</v>
      </c>
      <c r="E82" s="16" t="s">
        <v>59</v>
      </c>
      <c r="F82" s="16" t="s">
        <v>6</v>
      </c>
      <c r="G82" s="16"/>
      <c r="H82" s="16"/>
      <c r="I82" s="16"/>
      <c r="J82" s="16"/>
      <c r="K82" s="16"/>
      <c r="L82" s="17">
        <v>0</v>
      </c>
      <c r="M82" s="18">
        <v>10756.538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10755.43142</v>
      </c>
      <c r="AD82" s="18">
        <v>0</v>
      </c>
      <c r="AE82" s="18">
        <v>0</v>
      </c>
      <c r="AF82" s="18">
        <v>10755.43142</v>
      </c>
      <c r="AG82" s="18">
        <v>-10755.43142</v>
      </c>
      <c r="AH82" s="18">
        <v>10756.538</v>
      </c>
      <c r="AI82" s="19">
        <v>0</v>
      </c>
      <c r="AJ82" s="20">
        <f t="shared" si="3"/>
        <v>99.98971248927862</v>
      </c>
      <c r="AK82" s="6">
        <v>0</v>
      </c>
      <c r="AL82" s="2"/>
    </row>
    <row r="83" spans="1:38" ht="18.75" customHeight="1" outlineLevel="7">
      <c r="A83" s="4" t="s">
        <v>60</v>
      </c>
      <c r="B83" s="15" t="str">
        <f t="shared" si="4"/>
        <v>Обеспечение выполнения функций муниципальных учреждений</v>
      </c>
      <c r="C83" s="16" t="s">
        <v>3</v>
      </c>
      <c r="D83" s="16" t="s">
        <v>83</v>
      </c>
      <c r="E83" s="16" t="s">
        <v>61</v>
      </c>
      <c r="F83" s="16" t="s">
        <v>6</v>
      </c>
      <c r="G83" s="16"/>
      <c r="H83" s="16"/>
      <c r="I83" s="16"/>
      <c r="J83" s="16"/>
      <c r="K83" s="16"/>
      <c r="L83" s="17">
        <v>0</v>
      </c>
      <c r="M83" s="18">
        <v>10756.538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10755.43142</v>
      </c>
      <c r="AD83" s="18">
        <v>0</v>
      </c>
      <c r="AE83" s="18">
        <v>0</v>
      </c>
      <c r="AF83" s="18">
        <v>10755.43142</v>
      </c>
      <c r="AG83" s="18">
        <v>-10755.43142</v>
      </c>
      <c r="AH83" s="18">
        <v>10756.538</v>
      </c>
      <c r="AI83" s="19">
        <v>0</v>
      </c>
      <c r="AJ83" s="20">
        <f t="shared" si="3"/>
        <v>99.98971248927862</v>
      </c>
      <c r="AK83" s="6">
        <v>0</v>
      </c>
      <c r="AL83" s="2"/>
    </row>
    <row r="84" spans="1:38" ht="41.25" customHeight="1" outlineLevel="7">
      <c r="A84" s="4" t="s">
        <v>17</v>
      </c>
      <c r="B84" s="15" t="str">
        <f t="shared" si="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4" s="16" t="s">
        <v>3</v>
      </c>
      <c r="D84" s="16" t="s">
        <v>83</v>
      </c>
      <c r="E84" s="16" t="s">
        <v>61</v>
      </c>
      <c r="F84" s="16" t="s">
        <v>18</v>
      </c>
      <c r="G84" s="16"/>
      <c r="H84" s="16"/>
      <c r="I84" s="16"/>
      <c r="J84" s="16"/>
      <c r="K84" s="16"/>
      <c r="L84" s="17">
        <v>0</v>
      </c>
      <c r="M84" s="18">
        <v>9660.878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9660.87439</v>
      </c>
      <c r="AD84" s="18">
        <v>0</v>
      </c>
      <c r="AE84" s="18">
        <v>0</v>
      </c>
      <c r="AF84" s="18">
        <v>9660.87439</v>
      </c>
      <c r="AG84" s="18">
        <v>-9660.87439</v>
      </c>
      <c r="AH84" s="18">
        <v>9660.878</v>
      </c>
      <c r="AI84" s="19">
        <v>0</v>
      </c>
      <c r="AJ84" s="20">
        <f t="shared" si="3"/>
        <v>99.9999626327959</v>
      </c>
      <c r="AK84" s="6">
        <v>0</v>
      </c>
      <c r="AL84" s="2"/>
    </row>
    <row r="85" spans="1:38" ht="29.25" customHeight="1" outlineLevel="7">
      <c r="A85" s="4" t="s">
        <v>19</v>
      </c>
      <c r="B85" s="15" t="str">
        <f t="shared" si="4"/>
        <v>Закупка товаров, работ и услуг для обеспечения государственных (муниципальных) нужд</v>
      </c>
      <c r="C85" s="16" t="s">
        <v>3</v>
      </c>
      <c r="D85" s="16" t="s">
        <v>83</v>
      </c>
      <c r="E85" s="16" t="s">
        <v>61</v>
      </c>
      <c r="F85" s="16" t="s">
        <v>20</v>
      </c>
      <c r="G85" s="16"/>
      <c r="H85" s="16"/>
      <c r="I85" s="16"/>
      <c r="J85" s="16"/>
      <c r="K85" s="16"/>
      <c r="L85" s="17">
        <v>0</v>
      </c>
      <c r="M85" s="18">
        <v>1078.153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1077.05003</v>
      </c>
      <c r="AD85" s="18">
        <v>0</v>
      </c>
      <c r="AE85" s="18">
        <v>0</v>
      </c>
      <c r="AF85" s="18">
        <v>1077.05003</v>
      </c>
      <c r="AG85" s="18">
        <v>-1077.05003</v>
      </c>
      <c r="AH85" s="18">
        <v>1078.153</v>
      </c>
      <c r="AI85" s="19">
        <v>0</v>
      </c>
      <c r="AJ85" s="20">
        <f t="shared" si="3"/>
        <v>99.8976981931136</v>
      </c>
      <c r="AK85" s="6">
        <v>0</v>
      </c>
      <c r="AL85" s="2"/>
    </row>
    <row r="86" spans="1:38" ht="15" customHeight="1" outlineLevel="7">
      <c r="A86" s="4" t="s">
        <v>84</v>
      </c>
      <c r="B86" s="15" t="str">
        <f t="shared" si="4"/>
        <v>Иные бюджетные ассигнования</v>
      </c>
      <c r="C86" s="16" t="s">
        <v>3</v>
      </c>
      <c r="D86" s="16" t="s">
        <v>83</v>
      </c>
      <c r="E86" s="16" t="s">
        <v>61</v>
      </c>
      <c r="F86" s="16" t="s">
        <v>85</v>
      </c>
      <c r="G86" s="16"/>
      <c r="H86" s="16"/>
      <c r="I86" s="16"/>
      <c r="J86" s="16"/>
      <c r="K86" s="16"/>
      <c r="L86" s="17">
        <v>0</v>
      </c>
      <c r="M86" s="18">
        <v>17.507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17.507</v>
      </c>
      <c r="AD86" s="18">
        <v>0</v>
      </c>
      <c r="AE86" s="18">
        <v>0</v>
      </c>
      <c r="AF86" s="18">
        <v>17.507</v>
      </c>
      <c r="AG86" s="18">
        <v>-17.507</v>
      </c>
      <c r="AH86" s="18">
        <v>17.507</v>
      </c>
      <c r="AI86" s="19">
        <v>0</v>
      </c>
      <c r="AJ86" s="20">
        <f t="shared" si="3"/>
        <v>100</v>
      </c>
      <c r="AK86" s="6">
        <v>0</v>
      </c>
      <c r="AL86" s="2"/>
    </row>
    <row r="87" spans="1:38" ht="15" customHeight="1" outlineLevel="7">
      <c r="A87" s="4" t="s">
        <v>22</v>
      </c>
      <c r="B87" s="15" t="str">
        <f t="shared" si="4"/>
        <v>Реализация расходных обязательств муниципальных образований области</v>
      </c>
      <c r="C87" s="16" t="s">
        <v>3</v>
      </c>
      <c r="D87" s="16" t="s">
        <v>83</v>
      </c>
      <c r="E87" s="16" t="s">
        <v>23</v>
      </c>
      <c r="F87" s="16" t="s">
        <v>6</v>
      </c>
      <c r="G87" s="16"/>
      <c r="H87" s="16"/>
      <c r="I87" s="16"/>
      <c r="J87" s="16"/>
      <c r="K87" s="16"/>
      <c r="L87" s="17">
        <v>0</v>
      </c>
      <c r="M87" s="18">
        <v>5769.696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5769.696</v>
      </c>
      <c r="AD87" s="18">
        <v>0</v>
      </c>
      <c r="AE87" s="18">
        <v>0</v>
      </c>
      <c r="AF87" s="18">
        <v>5769.696</v>
      </c>
      <c r="AG87" s="18">
        <v>-5769.696</v>
      </c>
      <c r="AH87" s="18">
        <v>5769.696</v>
      </c>
      <c r="AI87" s="19">
        <v>0</v>
      </c>
      <c r="AJ87" s="20">
        <f t="shared" si="3"/>
        <v>100</v>
      </c>
      <c r="AK87" s="6">
        <v>0</v>
      </c>
      <c r="AL87" s="2"/>
    </row>
    <row r="88" spans="1:38" ht="42" customHeight="1" outlineLevel="7">
      <c r="A88" s="4" t="s">
        <v>17</v>
      </c>
      <c r="B88" s="15" t="str">
        <f t="shared" si="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8" s="16" t="s">
        <v>3</v>
      </c>
      <c r="D88" s="16" t="s">
        <v>83</v>
      </c>
      <c r="E88" s="16" t="s">
        <v>23</v>
      </c>
      <c r="F88" s="16" t="s">
        <v>18</v>
      </c>
      <c r="G88" s="16"/>
      <c r="H88" s="16"/>
      <c r="I88" s="16"/>
      <c r="J88" s="16"/>
      <c r="K88" s="16"/>
      <c r="L88" s="17">
        <v>0</v>
      </c>
      <c r="M88" s="18">
        <v>5768.12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5768.12</v>
      </c>
      <c r="AD88" s="18">
        <v>0</v>
      </c>
      <c r="AE88" s="18">
        <v>0</v>
      </c>
      <c r="AF88" s="18">
        <v>5768.12</v>
      </c>
      <c r="AG88" s="18">
        <v>-5768.12</v>
      </c>
      <c r="AH88" s="18">
        <v>5768.12</v>
      </c>
      <c r="AI88" s="19">
        <v>0</v>
      </c>
      <c r="AJ88" s="20">
        <f t="shared" si="3"/>
        <v>100</v>
      </c>
      <c r="AK88" s="6">
        <v>0</v>
      </c>
      <c r="AL88" s="2"/>
    </row>
    <row r="89" spans="1:38" ht="15" customHeight="1" outlineLevel="7">
      <c r="A89" s="4" t="s">
        <v>84</v>
      </c>
      <c r="B89" s="15" t="str">
        <f t="shared" si="4"/>
        <v>Иные бюджетные ассигнования</v>
      </c>
      <c r="C89" s="16" t="s">
        <v>3</v>
      </c>
      <c r="D89" s="16" t="s">
        <v>83</v>
      </c>
      <c r="E89" s="16" t="s">
        <v>23</v>
      </c>
      <c r="F89" s="16" t="s">
        <v>85</v>
      </c>
      <c r="G89" s="16"/>
      <c r="H89" s="16"/>
      <c r="I89" s="16"/>
      <c r="J89" s="16"/>
      <c r="K89" s="16"/>
      <c r="L89" s="17">
        <v>0</v>
      </c>
      <c r="M89" s="18">
        <v>1.576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1.576</v>
      </c>
      <c r="AD89" s="18">
        <v>0</v>
      </c>
      <c r="AE89" s="18">
        <v>0</v>
      </c>
      <c r="AF89" s="18">
        <v>1.576</v>
      </c>
      <c r="AG89" s="18">
        <v>-1.576</v>
      </c>
      <c r="AH89" s="18">
        <v>1.576</v>
      </c>
      <c r="AI89" s="19">
        <v>0</v>
      </c>
      <c r="AJ89" s="20">
        <f t="shared" si="3"/>
        <v>100</v>
      </c>
      <c r="AK89" s="6">
        <v>0</v>
      </c>
      <c r="AL89" s="2"/>
    </row>
    <row r="90" spans="1:38" ht="15" customHeight="1" outlineLevel="1">
      <c r="A90" s="4" t="s">
        <v>86</v>
      </c>
      <c r="B90" s="4" t="str">
        <f t="shared" si="4"/>
        <v>СОЦИАЛЬНАЯ ПОЛИТИКА</v>
      </c>
      <c r="C90" s="10" t="s">
        <v>3</v>
      </c>
      <c r="D90" s="10" t="s">
        <v>87</v>
      </c>
      <c r="E90" s="10" t="s">
        <v>5</v>
      </c>
      <c r="F90" s="10" t="s">
        <v>6</v>
      </c>
      <c r="G90" s="10"/>
      <c r="H90" s="10"/>
      <c r="I90" s="10"/>
      <c r="J90" s="10"/>
      <c r="K90" s="10"/>
      <c r="L90" s="11">
        <v>0</v>
      </c>
      <c r="M90" s="12">
        <v>1222.915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1220.289</v>
      </c>
      <c r="AD90" s="12">
        <v>0</v>
      </c>
      <c r="AE90" s="12">
        <v>0</v>
      </c>
      <c r="AF90" s="12">
        <v>1220.289</v>
      </c>
      <c r="AG90" s="12">
        <v>-1220.289</v>
      </c>
      <c r="AH90" s="12">
        <v>1222.915</v>
      </c>
      <c r="AI90" s="13">
        <v>0</v>
      </c>
      <c r="AJ90" s="14">
        <f t="shared" si="3"/>
        <v>99.78526716901828</v>
      </c>
      <c r="AK90" s="6">
        <v>0</v>
      </c>
      <c r="AL90" s="2"/>
    </row>
    <row r="91" spans="1:38" ht="17.25" customHeight="1" outlineLevel="2">
      <c r="A91" s="4" t="s">
        <v>88</v>
      </c>
      <c r="B91" s="4" t="str">
        <f t="shared" si="4"/>
        <v>Социальное обеспечение населения</v>
      </c>
      <c r="C91" s="10" t="s">
        <v>3</v>
      </c>
      <c r="D91" s="10" t="s">
        <v>89</v>
      </c>
      <c r="E91" s="10" t="s">
        <v>5</v>
      </c>
      <c r="F91" s="10" t="s">
        <v>6</v>
      </c>
      <c r="G91" s="10"/>
      <c r="H91" s="10"/>
      <c r="I91" s="10"/>
      <c r="J91" s="10"/>
      <c r="K91" s="10"/>
      <c r="L91" s="11">
        <v>0</v>
      </c>
      <c r="M91" s="12">
        <v>1222.8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1220.174</v>
      </c>
      <c r="AD91" s="12">
        <v>0</v>
      </c>
      <c r="AE91" s="12">
        <v>0</v>
      </c>
      <c r="AF91" s="12">
        <v>1220.174</v>
      </c>
      <c r="AG91" s="12">
        <v>-1220.174</v>
      </c>
      <c r="AH91" s="12">
        <v>1222.8</v>
      </c>
      <c r="AI91" s="13">
        <v>0</v>
      </c>
      <c r="AJ91" s="14">
        <f t="shared" si="3"/>
        <v>99.78524697415767</v>
      </c>
      <c r="AK91" s="6">
        <v>0</v>
      </c>
      <c r="AL91" s="2"/>
    </row>
    <row r="92" spans="1:38" ht="29.25" customHeight="1" outlineLevel="3">
      <c r="A92" s="4" t="s">
        <v>11</v>
      </c>
      <c r="B92" s="15" t="str">
        <f t="shared" si="4"/>
        <v>Муниципальная программа Омутнинского района "Развитие культуры Омутнинского района Кировской области"</v>
      </c>
      <c r="C92" s="16" t="s">
        <v>3</v>
      </c>
      <c r="D92" s="16" t="s">
        <v>89</v>
      </c>
      <c r="E92" s="16" t="s">
        <v>12</v>
      </c>
      <c r="F92" s="16" t="s">
        <v>6</v>
      </c>
      <c r="G92" s="16"/>
      <c r="H92" s="16"/>
      <c r="I92" s="16"/>
      <c r="J92" s="16"/>
      <c r="K92" s="16"/>
      <c r="L92" s="17">
        <v>0</v>
      </c>
      <c r="M92" s="18">
        <v>1222.8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1220.174</v>
      </c>
      <c r="AD92" s="18">
        <v>0</v>
      </c>
      <c r="AE92" s="18">
        <v>0</v>
      </c>
      <c r="AF92" s="18">
        <v>1220.174</v>
      </c>
      <c r="AG92" s="18">
        <v>-1220.174</v>
      </c>
      <c r="AH92" s="18">
        <v>1222.8</v>
      </c>
      <c r="AI92" s="19">
        <v>0</v>
      </c>
      <c r="AJ92" s="20">
        <f t="shared" si="3"/>
        <v>99.78524697415767</v>
      </c>
      <c r="AK92" s="6">
        <v>0</v>
      </c>
      <c r="AL92" s="2"/>
    </row>
    <row r="93" spans="1:38" ht="40.5" customHeight="1" outlineLevel="6">
      <c r="A93" s="4" t="s">
        <v>90</v>
      </c>
      <c r="B93" s="15" t="str">
        <f t="shared" si="4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93" s="16" t="s">
        <v>3</v>
      </c>
      <c r="D93" s="16" t="s">
        <v>89</v>
      </c>
      <c r="E93" s="16" t="s">
        <v>91</v>
      </c>
      <c r="F93" s="16" t="s">
        <v>6</v>
      </c>
      <c r="G93" s="16"/>
      <c r="H93" s="16"/>
      <c r="I93" s="16"/>
      <c r="J93" s="16"/>
      <c r="K93" s="16"/>
      <c r="L93" s="17">
        <v>0</v>
      </c>
      <c r="M93" s="18">
        <v>1222.8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1220.174</v>
      </c>
      <c r="AD93" s="18">
        <v>0</v>
      </c>
      <c r="AE93" s="18">
        <v>0</v>
      </c>
      <c r="AF93" s="18">
        <v>1220.174</v>
      </c>
      <c r="AG93" s="18">
        <v>-1220.174</v>
      </c>
      <c r="AH93" s="18">
        <v>1222.8</v>
      </c>
      <c r="AI93" s="19">
        <v>0</v>
      </c>
      <c r="AJ93" s="20">
        <f t="shared" si="3"/>
        <v>99.78524697415767</v>
      </c>
      <c r="AK93" s="6">
        <v>0</v>
      </c>
      <c r="AL93" s="2"/>
    </row>
    <row r="94" spans="1:38" ht="50.25" customHeight="1" outlineLevel="7">
      <c r="A94" s="4" t="s">
        <v>92</v>
      </c>
      <c r="B94" s="15" t="str">
        <f t="shared" si="4"/>
        <v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v>
      </c>
      <c r="C94" s="16" t="s">
        <v>3</v>
      </c>
      <c r="D94" s="16" t="s">
        <v>89</v>
      </c>
      <c r="E94" s="16" t="s">
        <v>93</v>
      </c>
      <c r="F94" s="16" t="s">
        <v>6</v>
      </c>
      <c r="G94" s="16"/>
      <c r="H94" s="16"/>
      <c r="I94" s="16"/>
      <c r="J94" s="16"/>
      <c r="K94" s="16"/>
      <c r="L94" s="17">
        <v>0</v>
      </c>
      <c r="M94" s="18">
        <v>356.8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354.174</v>
      </c>
      <c r="AD94" s="18">
        <v>0</v>
      </c>
      <c r="AE94" s="18">
        <v>0</v>
      </c>
      <c r="AF94" s="18">
        <v>354.174</v>
      </c>
      <c r="AG94" s="18">
        <v>-354.174</v>
      </c>
      <c r="AH94" s="18">
        <v>356.8</v>
      </c>
      <c r="AI94" s="19">
        <v>0</v>
      </c>
      <c r="AJ94" s="20">
        <f t="shared" si="3"/>
        <v>99.2640134529148</v>
      </c>
      <c r="AK94" s="6">
        <v>0</v>
      </c>
      <c r="AL94" s="2"/>
    </row>
    <row r="95" spans="1:38" ht="27" customHeight="1" outlineLevel="7">
      <c r="A95" s="4" t="s">
        <v>32</v>
      </c>
      <c r="B95" s="15" t="str">
        <f t="shared" si="4"/>
        <v>Предоставление субсидий бюджетным, автономным учреждениям и иным некоммерческим организациям</v>
      </c>
      <c r="C95" s="16" t="s">
        <v>3</v>
      </c>
      <c r="D95" s="16" t="s">
        <v>89</v>
      </c>
      <c r="E95" s="16" t="s">
        <v>93</v>
      </c>
      <c r="F95" s="16" t="s">
        <v>33</v>
      </c>
      <c r="G95" s="16"/>
      <c r="H95" s="16"/>
      <c r="I95" s="16"/>
      <c r="J95" s="16"/>
      <c r="K95" s="16"/>
      <c r="L95" s="17">
        <v>0</v>
      </c>
      <c r="M95" s="18">
        <v>356.8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354.174</v>
      </c>
      <c r="AD95" s="18">
        <v>0</v>
      </c>
      <c r="AE95" s="18">
        <v>0</v>
      </c>
      <c r="AF95" s="18">
        <v>354.174</v>
      </c>
      <c r="AG95" s="18">
        <v>-354.174</v>
      </c>
      <c r="AH95" s="18">
        <v>356.8</v>
      </c>
      <c r="AI95" s="19">
        <v>0</v>
      </c>
      <c r="AJ95" s="20">
        <f t="shared" si="3"/>
        <v>99.2640134529148</v>
      </c>
      <c r="AK95" s="6">
        <v>0</v>
      </c>
      <c r="AL95" s="2"/>
    </row>
    <row r="96" spans="1:38" ht="77.25" customHeight="1" outlineLevel="7">
      <c r="A96" s="4" t="s">
        <v>94</v>
      </c>
      <c r="B96" s="15" t="str">
        <f t="shared" si="4"/>
        <v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v>
      </c>
      <c r="C96" s="16" t="s">
        <v>3</v>
      </c>
      <c r="D96" s="16" t="s">
        <v>89</v>
      </c>
      <c r="E96" s="16" t="s">
        <v>95</v>
      </c>
      <c r="F96" s="16" t="s">
        <v>6</v>
      </c>
      <c r="G96" s="16"/>
      <c r="H96" s="16"/>
      <c r="I96" s="16"/>
      <c r="J96" s="16"/>
      <c r="K96" s="16"/>
      <c r="L96" s="17">
        <v>0</v>
      </c>
      <c r="M96" s="18">
        <v>866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866</v>
      </c>
      <c r="AD96" s="18">
        <v>0</v>
      </c>
      <c r="AE96" s="18">
        <v>0</v>
      </c>
      <c r="AF96" s="18">
        <v>866</v>
      </c>
      <c r="AG96" s="18">
        <v>-866</v>
      </c>
      <c r="AH96" s="18">
        <v>866</v>
      </c>
      <c r="AI96" s="19">
        <v>0</v>
      </c>
      <c r="AJ96" s="20">
        <f t="shared" si="3"/>
        <v>100</v>
      </c>
      <c r="AK96" s="6">
        <v>0</v>
      </c>
      <c r="AL96" s="2"/>
    </row>
    <row r="97" spans="1:38" ht="27.75" customHeight="1" outlineLevel="7">
      <c r="A97" s="4" t="s">
        <v>32</v>
      </c>
      <c r="B97" s="15" t="str">
        <f t="shared" si="4"/>
        <v>Предоставление субсидий бюджетным, автономным учреждениям и иным некоммерческим организациям</v>
      </c>
      <c r="C97" s="16" t="s">
        <v>3</v>
      </c>
      <c r="D97" s="16" t="s">
        <v>89</v>
      </c>
      <c r="E97" s="16" t="s">
        <v>95</v>
      </c>
      <c r="F97" s="16" t="s">
        <v>33</v>
      </c>
      <c r="G97" s="16"/>
      <c r="H97" s="16"/>
      <c r="I97" s="16"/>
      <c r="J97" s="16"/>
      <c r="K97" s="16"/>
      <c r="L97" s="17">
        <v>0</v>
      </c>
      <c r="M97" s="18">
        <v>866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866</v>
      </c>
      <c r="AD97" s="18">
        <v>0</v>
      </c>
      <c r="AE97" s="18">
        <v>0</v>
      </c>
      <c r="AF97" s="18">
        <v>866</v>
      </c>
      <c r="AG97" s="18">
        <v>-866</v>
      </c>
      <c r="AH97" s="18">
        <v>866</v>
      </c>
      <c r="AI97" s="19">
        <v>0</v>
      </c>
      <c r="AJ97" s="20">
        <f t="shared" si="3"/>
        <v>100</v>
      </c>
      <c r="AK97" s="6">
        <v>0</v>
      </c>
      <c r="AL97" s="2"/>
    </row>
    <row r="98" spans="1:38" ht="15" customHeight="1" outlineLevel="2">
      <c r="A98" s="4" t="s">
        <v>96</v>
      </c>
      <c r="B98" s="4" t="str">
        <f t="shared" si="4"/>
        <v>Охрана семьи и детства</v>
      </c>
      <c r="C98" s="10" t="s">
        <v>3</v>
      </c>
      <c r="D98" s="10" t="s">
        <v>97</v>
      </c>
      <c r="E98" s="10" t="s">
        <v>5</v>
      </c>
      <c r="F98" s="10" t="s">
        <v>6</v>
      </c>
      <c r="G98" s="10"/>
      <c r="H98" s="10"/>
      <c r="I98" s="10"/>
      <c r="J98" s="10"/>
      <c r="K98" s="10"/>
      <c r="L98" s="11">
        <v>0</v>
      </c>
      <c r="M98" s="12">
        <v>0.115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0.115</v>
      </c>
      <c r="AD98" s="12">
        <v>0</v>
      </c>
      <c r="AE98" s="12">
        <v>0</v>
      </c>
      <c r="AF98" s="12">
        <v>0.115</v>
      </c>
      <c r="AG98" s="12">
        <v>-0.115</v>
      </c>
      <c r="AH98" s="12">
        <v>0.115</v>
      </c>
      <c r="AI98" s="13">
        <v>0</v>
      </c>
      <c r="AJ98" s="14">
        <f t="shared" si="3"/>
        <v>100</v>
      </c>
      <c r="AK98" s="6">
        <v>0</v>
      </c>
      <c r="AL98" s="2"/>
    </row>
    <row r="99" spans="1:38" ht="28.5" customHeight="1" outlineLevel="3">
      <c r="A99" s="4" t="s">
        <v>11</v>
      </c>
      <c r="B99" s="15" t="str">
        <f t="shared" si="4"/>
        <v>Муниципальная программа Омутнинского района "Развитие культуры Омутнинского района Кировской области"</v>
      </c>
      <c r="C99" s="16" t="s">
        <v>3</v>
      </c>
      <c r="D99" s="16" t="s">
        <v>97</v>
      </c>
      <c r="E99" s="16" t="s">
        <v>12</v>
      </c>
      <c r="F99" s="16" t="s">
        <v>6</v>
      </c>
      <c r="G99" s="16"/>
      <c r="H99" s="16"/>
      <c r="I99" s="16"/>
      <c r="J99" s="16"/>
      <c r="K99" s="16"/>
      <c r="L99" s="17">
        <v>0</v>
      </c>
      <c r="M99" s="18">
        <v>0.115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0.115</v>
      </c>
      <c r="AD99" s="18">
        <v>0</v>
      </c>
      <c r="AE99" s="18">
        <v>0</v>
      </c>
      <c r="AF99" s="18">
        <v>0.115</v>
      </c>
      <c r="AG99" s="18">
        <v>-0.115</v>
      </c>
      <c r="AH99" s="18">
        <v>0.115</v>
      </c>
      <c r="AI99" s="19">
        <v>0</v>
      </c>
      <c r="AJ99" s="20">
        <f t="shared" si="3"/>
        <v>100</v>
      </c>
      <c r="AK99" s="6">
        <v>0</v>
      </c>
      <c r="AL99" s="2"/>
    </row>
    <row r="100" spans="1:38" ht="29.25" customHeight="1" outlineLevel="7">
      <c r="A100" s="4" t="s">
        <v>98</v>
      </c>
      <c r="B100" s="15" t="str">
        <f t="shared" si="4"/>
        <v>Ежемесячные компенсационные выплаты отдельным категориям граждан, находящимся в отпуске по уходу за ребенком до достижения им возраста 3 лет</v>
      </c>
      <c r="C100" s="16" t="s">
        <v>3</v>
      </c>
      <c r="D100" s="16" t="s">
        <v>97</v>
      </c>
      <c r="E100" s="16" t="s">
        <v>99</v>
      </c>
      <c r="F100" s="16" t="s">
        <v>6</v>
      </c>
      <c r="G100" s="16"/>
      <c r="H100" s="16"/>
      <c r="I100" s="16"/>
      <c r="J100" s="16"/>
      <c r="K100" s="16"/>
      <c r="L100" s="17">
        <v>0</v>
      </c>
      <c r="M100" s="18">
        <v>0.115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0.115</v>
      </c>
      <c r="AD100" s="18">
        <v>0</v>
      </c>
      <c r="AE100" s="18">
        <v>0</v>
      </c>
      <c r="AF100" s="18">
        <v>0.115</v>
      </c>
      <c r="AG100" s="18">
        <v>-0.115</v>
      </c>
      <c r="AH100" s="18">
        <v>0.115</v>
      </c>
      <c r="AI100" s="19">
        <v>0</v>
      </c>
      <c r="AJ100" s="20">
        <f t="shared" si="3"/>
        <v>100</v>
      </c>
      <c r="AK100" s="6">
        <v>0</v>
      </c>
      <c r="AL100" s="2"/>
    </row>
    <row r="101" spans="1:38" ht="27.75" customHeight="1" outlineLevel="7">
      <c r="A101" s="4" t="s">
        <v>32</v>
      </c>
      <c r="B101" s="15" t="str">
        <f t="shared" si="4"/>
        <v>Предоставление субсидий бюджетным, автономным учреждениям и иным некоммерческим организациям</v>
      </c>
      <c r="C101" s="16" t="s">
        <v>3</v>
      </c>
      <c r="D101" s="16" t="s">
        <v>97</v>
      </c>
      <c r="E101" s="16" t="s">
        <v>99</v>
      </c>
      <c r="F101" s="16" t="s">
        <v>33</v>
      </c>
      <c r="G101" s="16"/>
      <c r="H101" s="16"/>
      <c r="I101" s="16"/>
      <c r="J101" s="16"/>
      <c r="K101" s="16"/>
      <c r="L101" s="17">
        <v>0</v>
      </c>
      <c r="M101" s="18">
        <v>0.115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0.115</v>
      </c>
      <c r="AD101" s="18">
        <v>0</v>
      </c>
      <c r="AE101" s="18">
        <v>0</v>
      </c>
      <c r="AF101" s="18">
        <v>0.115</v>
      </c>
      <c r="AG101" s="18">
        <v>-0.115</v>
      </c>
      <c r="AH101" s="18">
        <v>0.115</v>
      </c>
      <c r="AI101" s="19">
        <v>0</v>
      </c>
      <c r="AJ101" s="20">
        <f t="shared" si="3"/>
        <v>100</v>
      </c>
      <c r="AK101" s="6">
        <v>0</v>
      </c>
      <c r="AL101" s="2"/>
    </row>
    <row r="102" spans="1:38" s="33" customFormat="1" ht="27.75" customHeight="1">
      <c r="A102" s="26" t="s">
        <v>100</v>
      </c>
      <c r="B102" s="26" t="str">
        <f t="shared" si="4"/>
        <v>Управление образования администрации муниципального образования Омутнинский муниципальный район Кировской области</v>
      </c>
      <c r="C102" s="27" t="s">
        <v>101</v>
      </c>
      <c r="D102" s="27" t="s">
        <v>4</v>
      </c>
      <c r="E102" s="27" t="s">
        <v>5</v>
      </c>
      <c r="F102" s="27" t="s">
        <v>6</v>
      </c>
      <c r="G102" s="27"/>
      <c r="H102" s="27"/>
      <c r="I102" s="27"/>
      <c r="J102" s="27"/>
      <c r="K102" s="27"/>
      <c r="L102" s="28">
        <v>0</v>
      </c>
      <c r="M102" s="28">
        <v>507289.304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492106.93589</v>
      </c>
      <c r="AD102" s="28">
        <v>0</v>
      </c>
      <c r="AE102" s="28">
        <v>0</v>
      </c>
      <c r="AF102" s="28">
        <v>492111.36305</v>
      </c>
      <c r="AG102" s="28">
        <v>-492111.36305</v>
      </c>
      <c r="AH102" s="28">
        <v>507289.304</v>
      </c>
      <c r="AI102" s="29">
        <v>0</v>
      </c>
      <c r="AJ102" s="30">
        <f t="shared" si="3"/>
        <v>97.00715785050339</v>
      </c>
      <c r="AK102" s="31">
        <v>0</v>
      </c>
      <c r="AL102" s="32"/>
    </row>
    <row r="103" spans="1:38" ht="15" customHeight="1" outlineLevel="1">
      <c r="A103" s="4" t="s">
        <v>7</v>
      </c>
      <c r="B103" s="4" t="str">
        <f t="shared" si="4"/>
        <v>ОБЩЕГОСУДАРСТВЕННЫЕ ВОПРОСЫ</v>
      </c>
      <c r="C103" s="10" t="s">
        <v>101</v>
      </c>
      <c r="D103" s="10" t="s">
        <v>8</v>
      </c>
      <c r="E103" s="10" t="s">
        <v>5</v>
      </c>
      <c r="F103" s="10" t="s">
        <v>6</v>
      </c>
      <c r="G103" s="10"/>
      <c r="H103" s="10"/>
      <c r="I103" s="10"/>
      <c r="J103" s="10"/>
      <c r="K103" s="10"/>
      <c r="L103" s="11">
        <v>0</v>
      </c>
      <c r="M103" s="12">
        <v>2348.1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2347.77015</v>
      </c>
      <c r="AD103" s="12">
        <v>0</v>
      </c>
      <c r="AE103" s="12">
        <v>0</v>
      </c>
      <c r="AF103" s="12">
        <v>2347.77015</v>
      </c>
      <c r="AG103" s="12">
        <v>-2347.77015</v>
      </c>
      <c r="AH103" s="12">
        <v>2348.1</v>
      </c>
      <c r="AI103" s="13">
        <v>0</v>
      </c>
      <c r="AJ103" s="14">
        <f t="shared" si="3"/>
        <v>99.98595247221157</v>
      </c>
      <c r="AK103" s="6">
        <v>0</v>
      </c>
      <c r="AL103" s="2"/>
    </row>
    <row r="104" spans="1:38" ht="40.5" customHeight="1" outlineLevel="2">
      <c r="A104" s="4" t="s">
        <v>9</v>
      </c>
      <c r="B104" s="4" t="str">
        <f t="shared" si="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04" s="10" t="s">
        <v>101</v>
      </c>
      <c r="D104" s="10" t="s">
        <v>10</v>
      </c>
      <c r="E104" s="10" t="s">
        <v>5</v>
      </c>
      <c r="F104" s="10" t="s">
        <v>6</v>
      </c>
      <c r="G104" s="10"/>
      <c r="H104" s="10"/>
      <c r="I104" s="10"/>
      <c r="J104" s="10"/>
      <c r="K104" s="10"/>
      <c r="L104" s="11">
        <v>0</v>
      </c>
      <c r="M104" s="12">
        <v>2348.1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2347.77015</v>
      </c>
      <c r="AD104" s="12">
        <v>0</v>
      </c>
      <c r="AE104" s="12">
        <v>0</v>
      </c>
      <c r="AF104" s="12">
        <v>2347.77015</v>
      </c>
      <c r="AG104" s="12">
        <v>-2347.77015</v>
      </c>
      <c r="AH104" s="12">
        <v>2348.1</v>
      </c>
      <c r="AI104" s="13">
        <v>0</v>
      </c>
      <c r="AJ104" s="14">
        <f t="shared" si="3"/>
        <v>99.98595247221157</v>
      </c>
      <c r="AK104" s="6">
        <v>0</v>
      </c>
      <c r="AL104" s="2"/>
    </row>
    <row r="105" spans="1:38" ht="25.5" customHeight="1" outlineLevel="3">
      <c r="A105" s="4" t="s">
        <v>102</v>
      </c>
      <c r="B105" s="15" t="str">
        <f t="shared" si="4"/>
        <v>Муниципальная программа Омутнинского района "Развитие образования Омутнинского района Кировской области"</v>
      </c>
      <c r="C105" s="16" t="s">
        <v>101</v>
      </c>
      <c r="D105" s="16" t="s">
        <v>10</v>
      </c>
      <c r="E105" s="16" t="s">
        <v>103</v>
      </c>
      <c r="F105" s="16" t="s">
        <v>6</v>
      </c>
      <c r="G105" s="16"/>
      <c r="H105" s="16"/>
      <c r="I105" s="16"/>
      <c r="J105" s="16"/>
      <c r="K105" s="16"/>
      <c r="L105" s="17">
        <v>0</v>
      </c>
      <c r="M105" s="18">
        <v>2348.1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2347.77015</v>
      </c>
      <c r="AD105" s="18">
        <v>0</v>
      </c>
      <c r="AE105" s="18">
        <v>0</v>
      </c>
      <c r="AF105" s="18">
        <v>2347.77015</v>
      </c>
      <c r="AG105" s="18">
        <v>-2347.77015</v>
      </c>
      <c r="AH105" s="18">
        <v>2348.1</v>
      </c>
      <c r="AI105" s="19">
        <v>0</v>
      </c>
      <c r="AJ105" s="20">
        <f t="shared" si="3"/>
        <v>99.98595247221157</v>
      </c>
      <c r="AK105" s="6">
        <v>0</v>
      </c>
      <c r="AL105" s="2"/>
    </row>
    <row r="106" spans="1:38" ht="29.25" customHeight="1" outlineLevel="6">
      <c r="A106" s="4" t="s">
        <v>13</v>
      </c>
      <c r="B106" s="15" t="str">
        <f t="shared" si="4"/>
        <v>Руководство и управление в сфере установленных функций органов местного самоуправления</v>
      </c>
      <c r="C106" s="16" t="s">
        <v>101</v>
      </c>
      <c r="D106" s="16" t="s">
        <v>10</v>
      </c>
      <c r="E106" s="16" t="s">
        <v>104</v>
      </c>
      <c r="F106" s="16" t="s">
        <v>6</v>
      </c>
      <c r="G106" s="16"/>
      <c r="H106" s="16"/>
      <c r="I106" s="16"/>
      <c r="J106" s="16"/>
      <c r="K106" s="16"/>
      <c r="L106" s="17">
        <v>0</v>
      </c>
      <c r="M106" s="18">
        <v>370.5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370.17015</v>
      </c>
      <c r="AD106" s="18">
        <v>0</v>
      </c>
      <c r="AE106" s="18">
        <v>0</v>
      </c>
      <c r="AF106" s="18">
        <v>370.17015</v>
      </c>
      <c r="AG106" s="18">
        <v>-370.17015</v>
      </c>
      <c r="AH106" s="18">
        <v>370.5</v>
      </c>
      <c r="AI106" s="19">
        <v>0</v>
      </c>
      <c r="AJ106" s="20">
        <f t="shared" si="3"/>
        <v>99.91097165991903</v>
      </c>
      <c r="AK106" s="6">
        <v>0</v>
      </c>
      <c r="AL106" s="2"/>
    </row>
    <row r="107" spans="1:38" ht="16.5" customHeight="1" outlineLevel="7">
      <c r="A107" s="4" t="s">
        <v>106</v>
      </c>
      <c r="B107" s="15" t="str">
        <f t="shared" si="4"/>
        <v>Органы местного самоуправления и структурные подразделения</v>
      </c>
      <c r="C107" s="16" t="s">
        <v>101</v>
      </c>
      <c r="D107" s="16" t="s">
        <v>10</v>
      </c>
      <c r="E107" s="16" t="s">
        <v>105</v>
      </c>
      <c r="F107" s="16" t="s">
        <v>6</v>
      </c>
      <c r="G107" s="16"/>
      <c r="H107" s="16"/>
      <c r="I107" s="16"/>
      <c r="J107" s="16"/>
      <c r="K107" s="16"/>
      <c r="L107" s="17">
        <v>0</v>
      </c>
      <c r="M107" s="18">
        <v>320.78824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320.45839</v>
      </c>
      <c r="AD107" s="18">
        <v>0</v>
      </c>
      <c r="AE107" s="18">
        <v>0</v>
      </c>
      <c r="AF107" s="18">
        <v>320.45839</v>
      </c>
      <c r="AG107" s="18">
        <v>-320.45839</v>
      </c>
      <c r="AH107" s="18">
        <v>320.78824</v>
      </c>
      <c r="AI107" s="19">
        <v>0</v>
      </c>
      <c r="AJ107" s="20">
        <f t="shared" si="3"/>
        <v>99.89717515829135</v>
      </c>
      <c r="AK107" s="6">
        <v>0</v>
      </c>
      <c r="AL107" s="2"/>
    </row>
    <row r="108" spans="1:38" ht="42" customHeight="1" outlineLevel="7">
      <c r="A108" s="4" t="s">
        <v>17</v>
      </c>
      <c r="B108" s="15" t="str">
        <f t="shared" si="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8" s="16" t="s">
        <v>101</v>
      </c>
      <c r="D108" s="16" t="s">
        <v>10</v>
      </c>
      <c r="E108" s="16" t="s">
        <v>105</v>
      </c>
      <c r="F108" s="16" t="s">
        <v>18</v>
      </c>
      <c r="G108" s="16"/>
      <c r="H108" s="16"/>
      <c r="I108" s="16"/>
      <c r="J108" s="16"/>
      <c r="K108" s="16"/>
      <c r="L108" s="17">
        <v>0</v>
      </c>
      <c r="M108" s="18">
        <v>320.78824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320.45839</v>
      </c>
      <c r="AD108" s="18">
        <v>0</v>
      </c>
      <c r="AE108" s="18">
        <v>0</v>
      </c>
      <c r="AF108" s="18">
        <v>320.45839</v>
      </c>
      <c r="AG108" s="18">
        <v>-320.45839</v>
      </c>
      <c r="AH108" s="18">
        <v>320.78824</v>
      </c>
      <c r="AI108" s="19">
        <v>0</v>
      </c>
      <c r="AJ108" s="20">
        <f t="shared" si="3"/>
        <v>99.89717515829135</v>
      </c>
      <c r="AK108" s="6">
        <v>0</v>
      </c>
      <c r="AL108" s="2"/>
    </row>
    <row r="109" spans="1:38" ht="17.25" customHeight="1" outlineLevel="7">
      <c r="A109" s="4" t="s">
        <v>21</v>
      </c>
      <c r="B109" s="15" t="str">
        <f t="shared" si="4"/>
        <v>Расходы за счет средств местного бюджета</v>
      </c>
      <c r="C109" s="16" t="s">
        <v>101</v>
      </c>
      <c r="D109" s="16" t="s">
        <v>10</v>
      </c>
      <c r="E109" s="16" t="s">
        <v>107</v>
      </c>
      <c r="F109" s="16" t="s">
        <v>6</v>
      </c>
      <c r="G109" s="16"/>
      <c r="H109" s="16"/>
      <c r="I109" s="16"/>
      <c r="J109" s="16"/>
      <c r="K109" s="16"/>
      <c r="L109" s="17">
        <v>0</v>
      </c>
      <c r="M109" s="18">
        <v>49.71176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49.71176</v>
      </c>
      <c r="AD109" s="18">
        <v>0</v>
      </c>
      <c r="AE109" s="18">
        <v>0</v>
      </c>
      <c r="AF109" s="18">
        <v>49.71176</v>
      </c>
      <c r="AG109" s="18">
        <v>-49.71176</v>
      </c>
      <c r="AH109" s="18">
        <v>49.71176</v>
      </c>
      <c r="AI109" s="19">
        <v>0</v>
      </c>
      <c r="AJ109" s="20">
        <f t="shared" si="3"/>
        <v>100</v>
      </c>
      <c r="AK109" s="6">
        <v>0</v>
      </c>
      <c r="AL109" s="2"/>
    </row>
    <row r="110" spans="1:38" ht="40.5" customHeight="1" outlineLevel="7">
      <c r="A110" s="4" t="s">
        <v>17</v>
      </c>
      <c r="B110" s="15" t="str">
        <f t="shared" si="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10" s="16" t="s">
        <v>101</v>
      </c>
      <c r="D110" s="16" t="s">
        <v>10</v>
      </c>
      <c r="E110" s="16" t="s">
        <v>107</v>
      </c>
      <c r="F110" s="16" t="s">
        <v>18</v>
      </c>
      <c r="G110" s="16"/>
      <c r="H110" s="16"/>
      <c r="I110" s="16"/>
      <c r="J110" s="16"/>
      <c r="K110" s="16"/>
      <c r="L110" s="17">
        <v>0</v>
      </c>
      <c r="M110" s="18">
        <v>49.71176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49.71176</v>
      </c>
      <c r="AD110" s="18">
        <v>0</v>
      </c>
      <c r="AE110" s="18">
        <v>0</v>
      </c>
      <c r="AF110" s="18">
        <v>49.71176</v>
      </c>
      <c r="AG110" s="18">
        <v>-49.71176</v>
      </c>
      <c r="AH110" s="18">
        <v>49.71176</v>
      </c>
      <c r="AI110" s="19">
        <v>0</v>
      </c>
      <c r="AJ110" s="20">
        <f aca="true" t="shared" si="5" ref="AJ110:AJ161">AC110/M110*100</f>
        <v>100</v>
      </c>
      <c r="AK110" s="6">
        <v>0</v>
      </c>
      <c r="AL110" s="2"/>
    </row>
    <row r="111" spans="1:38" ht="18" customHeight="1" outlineLevel="7">
      <c r="A111" s="4" t="s">
        <v>22</v>
      </c>
      <c r="B111" s="15" t="str">
        <f aca="true" t="shared" si="6" ref="B111:B162">TRIM(A111)</f>
        <v>Реализация расходных обязательств муниципальных образований области</v>
      </c>
      <c r="C111" s="16" t="s">
        <v>101</v>
      </c>
      <c r="D111" s="16" t="s">
        <v>10</v>
      </c>
      <c r="E111" s="16" t="s">
        <v>108</v>
      </c>
      <c r="F111" s="16" t="s">
        <v>6</v>
      </c>
      <c r="G111" s="16"/>
      <c r="H111" s="16"/>
      <c r="I111" s="16"/>
      <c r="J111" s="16"/>
      <c r="K111" s="16"/>
      <c r="L111" s="17">
        <v>0</v>
      </c>
      <c r="M111" s="18">
        <v>213.9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213.9</v>
      </c>
      <c r="AD111" s="18">
        <v>0</v>
      </c>
      <c r="AE111" s="18">
        <v>0</v>
      </c>
      <c r="AF111" s="18">
        <v>213.9</v>
      </c>
      <c r="AG111" s="18">
        <v>-213.9</v>
      </c>
      <c r="AH111" s="18">
        <v>213.9</v>
      </c>
      <c r="AI111" s="19">
        <v>0</v>
      </c>
      <c r="AJ111" s="20">
        <f t="shared" si="5"/>
        <v>100</v>
      </c>
      <c r="AK111" s="6">
        <v>0</v>
      </c>
      <c r="AL111" s="2"/>
    </row>
    <row r="112" spans="1:38" ht="39.75" customHeight="1" outlineLevel="7">
      <c r="A112" s="4" t="s">
        <v>17</v>
      </c>
      <c r="B112" s="15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12" s="16" t="s">
        <v>101</v>
      </c>
      <c r="D112" s="16" t="s">
        <v>10</v>
      </c>
      <c r="E112" s="16" t="s">
        <v>108</v>
      </c>
      <c r="F112" s="16" t="s">
        <v>18</v>
      </c>
      <c r="G112" s="16"/>
      <c r="H112" s="16"/>
      <c r="I112" s="16"/>
      <c r="J112" s="16"/>
      <c r="K112" s="16"/>
      <c r="L112" s="17">
        <v>0</v>
      </c>
      <c r="M112" s="18">
        <v>213.9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213.9</v>
      </c>
      <c r="AD112" s="18">
        <v>0</v>
      </c>
      <c r="AE112" s="18">
        <v>0</v>
      </c>
      <c r="AF112" s="18">
        <v>213.9</v>
      </c>
      <c r="AG112" s="18">
        <v>-213.9</v>
      </c>
      <c r="AH112" s="18">
        <v>213.9</v>
      </c>
      <c r="AI112" s="19">
        <v>0</v>
      </c>
      <c r="AJ112" s="20">
        <f t="shared" si="5"/>
        <v>100</v>
      </c>
      <c r="AK112" s="6">
        <v>0</v>
      </c>
      <c r="AL112" s="2"/>
    </row>
    <row r="113" spans="1:38" ht="41.25" customHeight="1" outlineLevel="6">
      <c r="A113" s="4" t="s">
        <v>90</v>
      </c>
      <c r="B113" s="15" t="str">
        <f t="shared" si="6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113" s="16" t="s">
        <v>101</v>
      </c>
      <c r="D113" s="16" t="s">
        <v>10</v>
      </c>
      <c r="E113" s="16" t="s">
        <v>109</v>
      </c>
      <c r="F113" s="16" t="s">
        <v>6</v>
      </c>
      <c r="G113" s="16"/>
      <c r="H113" s="16"/>
      <c r="I113" s="16"/>
      <c r="J113" s="16"/>
      <c r="K113" s="16"/>
      <c r="L113" s="17">
        <v>0</v>
      </c>
      <c r="M113" s="18">
        <v>1763.7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1763.7</v>
      </c>
      <c r="AD113" s="18">
        <v>0</v>
      </c>
      <c r="AE113" s="18">
        <v>0</v>
      </c>
      <c r="AF113" s="18">
        <v>1763.7</v>
      </c>
      <c r="AG113" s="18">
        <v>-1763.7</v>
      </c>
      <c r="AH113" s="18">
        <v>1763.7</v>
      </c>
      <c r="AI113" s="19">
        <v>0</v>
      </c>
      <c r="AJ113" s="20">
        <f t="shared" si="5"/>
        <v>100</v>
      </c>
      <c r="AK113" s="6">
        <v>0</v>
      </c>
      <c r="AL113" s="2"/>
    </row>
    <row r="114" spans="1:38" ht="17.25" customHeight="1" outlineLevel="7">
      <c r="A114" s="4" t="s">
        <v>110</v>
      </c>
      <c r="B114" s="15" t="str">
        <f t="shared" si="6"/>
        <v>Осуществление деятельности по опеке и попечительству</v>
      </c>
      <c r="C114" s="16" t="s">
        <v>101</v>
      </c>
      <c r="D114" s="16" t="s">
        <v>10</v>
      </c>
      <c r="E114" s="16" t="s">
        <v>111</v>
      </c>
      <c r="F114" s="16" t="s">
        <v>6</v>
      </c>
      <c r="G114" s="16"/>
      <c r="H114" s="16"/>
      <c r="I114" s="16"/>
      <c r="J114" s="16"/>
      <c r="K114" s="16"/>
      <c r="L114" s="17">
        <v>0</v>
      </c>
      <c r="M114" s="18">
        <v>1763.7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1763.7</v>
      </c>
      <c r="AD114" s="18">
        <v>0</v>
      </c>
      <c r="AE114" s="18">
        <v>0</v>
      </c>
      <c r="AF114" s="18">
        <v>1763.7</v>
      </c>
      <c r="AG114" s="18">
        <v>-1763.7</v>
      </c>
      <c r="AH114" s="18">
        <v>1763.7</v>
      </c>
      <c r="AI114" s="19">
        <v>0</v>
      </c>
      <c r="AJ114" s="20">
        <f t="shared" si="5"/>
        <v>100</v>
      </c>
      <c r="AK114" s="6">
        <v>0</v>
      </c>
      <c r="AL114" s="2"/>
    </row>
    <row r="115" spans="1:38" ht="39" customHeight="1" outlineLevel="7">
      <c r="A115" s="4" t="s">
        <v>17</v>
      </c>
      <c r="B115" s="15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15" s="16" t="s">
        <v>101</v>
      </c>
      <c r="D115" s="16" t="s">
        <v>10</v>
      </c>
      <c r="E115" s="16" t="s">
        <v>111</v>
      </c>
      <c r="F115" s="16" t="s">
        <v>18</v>
      </c>
      <c r="G115" s="16"/>
      <c r="H115" s="16"/>
      <c r="I115" s="16"/>
      <c r="J115" s="16"/>
      <c r="K115" s="16"/>
      <c r="L115" s="17">
        <v>0</v>
      </c>
      <c r="M115" s="18">
        <v>1635.3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1635.3</v>
      </c>
      <c r="AD115" s="18">
        <v>0</v>
      </c>
      <c r="AE115" s="18">
        <v>0</v>
      </c>
      <c r="AF115" s="18">
        <v>1635.3</v>
      </c>
      <c r="AG115" s="18">
        <v>-1635.3</v>
      </c>
      <c r="AH115" s="18">
        <v>1635.3</v>
      </c>
      <c r="AI115" s="19">
        <v>0</v>
      </c>
      <c r="AJ115" s="20">
        <f t="shared" si="5"/>
        <v>100</v>
      </c>
      <c r="AK115" s="6">
        <v>0</v>
      </c>
      <c r="AL115" s="2"/>
    </row>
    <row r="116" spans="1:38" ht="30" customHeight="1" outlineLevel="7">
      <c r="A116" s="4" t="s">
        <v>19</v>
      </c>
      <c r="B116" s="15" t="str">
        <f t="shared" si="6"/>
        <v>Закупка товаров, работ и услуг для обеспечения государственных (муниципальных) нужд</v>
      </c>
      <c r="C116" s="16" t="s">
        <v>101</v>
      </c>
      <c r="D116" s="16" t="s">
        <v>10</v>
      </c>
      <c r="E116" s="16" t="s">
        <v>111</v>
      </c>
      <c r="F116" s="16" t="s">
        <v>20</v>
      </c>
      <c r="G116" s="16"/>
      <c r="H116" s="16"/>
      <c r="I116" s="16"/>
      <c r="J116" s="16"/>
      <c r="K116" s="16"/>
      <c r="L116" s="17">
        <v>0</v>
      </c>
      <c r="M116" s="18">
        <v>128.4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128.4</v>
      </c>
      <c r="AD116" s="18">
        <v>0</v>
      </c>
      <c r="AE116" s="18">
        <v>0</v>
      </c>
      <c r="AF116" s="18">
        <v>128.4</v>
      </c>
      <c r="AG116" s="18">
        <v>-128.4</v>
      </c>
      <c r="AH116" s="18">
        <v>128.4</v>
      </c>
      <c r="AI116" s="19">
        <v>0</v>
      </c>
      <c r="AJ116" s="20">
        <f t="shared" si="5"/>
        <v>100</v>
      </c>
      <c r="AK116" s="6">
        <v>0</v>
      </c>
      <c r="AL116" s="2"/>
    </row>
    <row r="117" spans="1:38" ht="15" customHeight="1" outlineLevel="1">
      <c r="A117" s="4" t="s">
        <v>36</v>
      </c>
      <c r="B117" s="4" t="str">
        <f t="shared" si="6"/>
        <v>ОБРАЗОВАНИЕ</v>
      </c>
      <c r="C117" s="10" t="s">
        <v>101</v>
      </c>
      <c r="D117" s="10" t="s">
        <v>37</v>
      </c>
      <c r="E117" s="10" t="s">
        <v>5</v>
      </c>
      <c r="F117" s="10" t="s">
        <v>6</v>
      </c>
      <c r="G117" s="10"/>
      <c r="H117" s="10"/>
      <c r="I117" s="10"/>
      <c r="J117" s="10"/>
      <c r="K117" s="10"/>
      <c r="L117" s="11">
        <v>0</v>
      </c>
      <c r="M117" s="12">
        <v>483737.05788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469222.16241</v>
      </c>
      <c r="AD117" s="12">
        <v>0</v>
      </c>
      <c r="AE117" s="12">
        <v>0</v>
      </c>
      <c r="AF117" s="12">
        <v>469226.58957</v>
      </c>
      <c r="AG117" s="12">
        <v>-469226.58957</v>
      </c>
      <c r="AH117" s="12">
        <v>483737.05788</v>
      </c>
      <c r="AI117" s="13">
        <v>0</v>
      </c>
      <c r="AJ117" s="14">
        <f t="shared" si="5"/>
        <v>96.99942453579798</v>
      </c>
      <c r="AK117" s="6">
        <v>0</v>
      </c>
      <c r="AL117" s="2"/>
    </row>
    <row r="118" spans="1:38" ht="15.75" customHeight="1" outlineLevel="2">
      <c r="A118" s="4" t="s">
        <v>112</v>
      </c>
      <c r="B118" s="4" t="str">
        <f t="shared" si="6"/>
        <v>Дошкольное образование</v>
      </c>
      <c r="C118" s="10" t="s">
        <v>101</v>
      </c>
      <c r="D118" s="10" t="s">
        <v>113</v>
      </c>
      <c r="E118" s="10" t="s">
        <v>5</v>
      </c>
      <c r="F118" s="10" t="s">
        <v>6</v>
      </c>
      <c r="G118" s="10"/>
      <c r="H118" s="10"/>
      <c r="I118" s="10"/>
      <c r="J118" s="10"/>
      <c r="K118" s="10"/>
      <c r="L118" s="11">
        <v>0</v>
      </c>
      <c r="M118" s="12">
        <v>210052.53561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200493.69321</v>
      </c>
      <c r="AD118" s="12">
        <v>0</v>
      </c>
      <c r="AE118" s="12">
        <v>0</v>
      </c>
      <c r="AF118" s="12">
        <v>200493.69321</v>
      </c>
      <c r="AG118" s="12">
        <v>-200493.69321</v>
      </c>
      <c r="AH118" s="12">
        <v>210052.53561</v>
      </c>
      <c r="AI118" s="13">
        <v>0</v>
      </c>
      <c r="AJ118" s="14">
        <f t="shared" si="5"/>
        <v>95.44930873019895</v>
      </c>
      <c r="AK118" s="6">
        <v>0</v>
      </c>
      <c r="AL118" s="2"/>
    </row>
    <row r="119" spans="1:38" ht="28.5" customHeight="1" outlineLevel="3">
      <c r="A119" s="4" t="s">
        <v>102</v>
      </c>
      <c r="B119" s="15" t="str">
        <f t="shared" si="6"/>
        <v>Муниципальная программа Омутнинского района "Развитие образования Омутнинского района Кировской области"</v>
      </c>
      <c r="C119" s="16" t="s">
        <v>101</v>
      </c>
      <c r="D119" s="16" t="s">
        <v>113</v>
      </c>
      <c r="E119" s="16" t="s">
        <v>103</v>
      </c>
      <c r="F119" s="16" t="s">
        <v>6</v>
      </c>
      <c r="G119" s="16"/>
      <c r="H119" s="16"/>
      <c r="I119" s="16"/>
      <c r="J119" s="16"/>
      <c r="K119" s="16"/>
      <c r="L119" s="17">
        <v>0</v>
      </c>
      <c r="M119" s="18">
        <v>210052.53561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200493.69321</v>
      </c>
      <c r="AD119" s="18">
        <v>0</v>
      </c>
      <c r="AE119" s="18">
        <v>0</v>
      </c>
      <c r="AF119" s="18">
        <v>200493.69321</v>
      </c>
      <c r="AG119" s="18">
        <v>-200493.69321</v>
      </c>
      <c r="AH119" s="18">
        <v>210052.53561</v>
      </c>
      <c r="AI119" s="19">
        <v>0</v>
      </c>
      <c r="AJ119" s="20">
        <f t="shared" si="5"/>
        <v>95.44930873019895</v>
      </c>
      <c r="AK119" s="6">
        <v>0</v>
      </c>
      <c r="AL119" s="2"/>
    </row>
    <row r="120" spans="1:38" ht="16.5" customHeight="1" outlineLevel="6">
      <c r="A120" s="4" t="s">
        <v>40</v>
      </c>
      <c r="B120" s="15" t="str">
        <f t="shared" si="6"/>
        <v>Финансовое обеспечение деятельности муниципальных учреждений</v>
      </c>
      <c r="C120" s="16" t="s">
        <v>101</v>
      </c>
      <c r="D120" s="16" t="s">
        <v>113</v>
      </c>
      <c r="E120" s="16" t="s">
        <v>114</v>
      </c>
      <c r="F120" s="16" t="s">
        <v>6</v>
      </c>
      <c r="G120" s="16"/>
      <c r="H120" s="16"/>
      <c r="I120" s="16"/>
      <c r="J120" s="16"/>
      <c r="K120" s="16"/>
      <c r="L120" s="17">
        <v>0</v>
      </c>
      <c r="M120" s="18">
        <v>102306.43036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92747.58796</v>
      </c>
      <c r="AD120" s="18">
        <v>0</v>
      </c>
      <c r="AE120" s="18">
        <v>0</v>
      </c>
      <c r="AF120" s="18">
        <v>92747.58796</v>
      </c>
      <c r="AG120" s="18">
        <v>-92747.58796</v>
      </c>
      <c r="AH120" s="18">
        <v>102306.43036</v>
      </c>
      <c r="AI120" s="19">
        <v>0</v>
      </c>
      <c r="AJ120" s="20">
        <f t="shared" si="5"/>
        <v>90.65665533792553</v>
      </c>
      <c r="AK120" s="6">
        <v>0</v>
      </c>
      <c r="AL120" s="2"/>
    </row>
    <row r="121" spans="1:38" ht="15" customHeight="1" outlineLevel="7">
      <c r="A121" s="4" t="s">
        <v>117</v>
      </c>
      <c r="B121" s="15" t="str">
        <f t="shared" si="6"/>
        <v>Образовательные учреждения</v>
      </c>
      <c r="C121" s="16" t="s">
        <v>101</v>
      </c>
      <c r="D121" s="16" t="s">
        <v>113</v>
      </c>
      <c r="E121" s="16" t="s">
        <v>116</v>
      </c>
      <c r="F121" s="16" t="s">
        <v>6</v>
      </c>
      <c r="G121" s="16"/>
      <c r="H121" s="16"/>
      <c r="I121" s="16"/>
      <c r="J121" s="16"/>
      <c r="K121" s="16"/>
      <c r="L121" s="17">
        <v>0</v>
      </c>
      <c r="M121" s="18">
        <v>98897.95642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89339.11402</v>
      </c>
      <c r="AD121" s="18">
        <v>0</v>
      </c>
      <c r="AE121" s="18">
        <v>0</v>
      </c>
      <c r="AF121" s="18">
        <v>89339.11402</v>
      </c>
      <c r="AG121" s="18">
        <v>-89339.11402</v>
      </c>
      <c r="AH121" s="18">
        <v>98897.95642</v>
      </c>
      <c r="AI121" s="19">
        <v>0</v>
      </c>
      <c r="AJ121" s="20">
        <f t="shared" si="5"/>
        <v>90.33464113312361</v>
      </c>
      <c r="AK121" s="6">
        <v>0</v>
      </c>
      <c r="AL121" s="2"/>
    </row>
    <row r="122" spans="1:38" ht="41.25" customHeight="1" outlineLevel="7">
      <c r="A122" s="4" t="s">
        <v>17</v>
      </c>
      <c r="B122" s="15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22" s="16" t="s">
        <v>101</v>
      </c>
      <c r="D122" s="16" t="s">
        <v>113</v>
      </c>
      <c r="E122" s="16" t="s">
        <v>116</v>
      </c>
      <c r="F122" s="16" t="s">
        <v>18</v>
      </c>
      <c r="G122" s="16"/>
      <c r="H122" s="16"/>
      <c r="I122" s="16"/>
      <c r="J122" s="16"/>
      <c r="K122" s="16"/>
      <c r="L122" s="17">
        <v>0</v>
      </c>
      <c r="M122" s="18">
        <v>45011.50906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44995.57537</v>
      </c>
      <c r="AD122" s="18">
        <v>0</v>
      </c>
      <c r="AE122" s="18">
        <v>0</v>
      </c>
      <c r="AF122" s="18">
        <v>44995.57537</v>
      </c>
      <c r="AG122" s="18">
        <v>-44995.57537</v>
      </c>
      <c r="AH122" s="18">
        <v>45011.50906</v>
      </c>
      <c r="AI122" s="19">
        <v>0</v>
      </c>
      <c r="AJ122" s="20">
        <f t="shared" si="5"/>
        <v>99.96460085357556</v>
      </c>
      <c r="AK122" s="6">
        <v>0</v>
      </c>
      <c r="AL122" s="2"/>
    </row>
    <row r="123" spans="1:38" ht="30" customHeight="1" outlineLevel="7">
      <c r="A123" s="4" t="s">
        <v>19</v>
      </c>
      <c r="B123" s="15" t="str">
        <f t="shared" si="6"/>
        <v>Закупка товаров, работ и услуг для обеспечения государственных (муниципальных) нужд</v>
      </c>
      <c r="C123" s="16" t="s">
        <v>101</v>
      </c>
      <c r="D123" s="16" t="s">
        <v>113</v>
      </c>
      <c r="E123" s="16" t="s">
        <v>116</v>
      </c>
      <c r="F123" s="16" t="s">
        <v>20</v>
      </c>
      <c r="G123" s="16"/>
      <c r="H123" s="16"/>
      <c r="I123" s="16"/>
      <c r="J123" s="16"/>
      <c r="K123" s="16"/>
      <c r="L123" s="17">
        <v>0</v>
      </c>
      <c r="M123" s="18">
        <v>53640.281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44100.03735</v>
      </c>
      <c r="AD123" s="18">
        <v>0</v>
      </c>
      <c r="AE123" s="18">
        <v>0</v>
      </c>
      <c r="AF123" s="18">
        <v>44100.03735</v>
      </c>
      <c r="AG123" s="18">
        <v>-44100.03735</v>
      </c>
      <c r="AH123" s="18">
        <v>53640.281</v>
      </c>
      <c r="AI123" s="19">
        <v>0</v>
      </c>
      <c r="AJ123" s="20">
        <f t="shared" si="5"/>
        <v>82.21440404087367</v>
      </c>
      <c r="AK123" s="6">
        <v>0</v>
      </c>
      <c r="AL123" s="2"/>
    </row>
    <row r="124" spans="1:38" ht="14.25" customHeight="1" outlineLevel="7">
      <c r="A124" s="4" t="s">
        <v>84</v>
      </c>
      <c r="B124" s="15" t="str">
        <f t="shared" si="6"/>
        <v>Иные бюджетные ассигнования</v>
      </c>
      <c r="C124" s="16" t="s">
        <v>101</v>
      </c>
      <c r="D124" s="16" t="s">
        <v>113</v>
      </c>
      <c r="E124" s="16" t="s">
        <v>116</v>
      </c>
      <c r="F124" s="16" t="s">
        <v>85</v>
      </c>
      <c r="G124" s="16"/>
      <c r="H124" s="16"/>
      <c r="I124" s="16"/>
      <c r="J124" s="16"/>
      <c r="K124" s="16"/>
      <c r="L124" s="17">
        <v>0</v>
      </c>
      <c r="M124" s="18">
        <v>246.16636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243.5013</v>
      </c>
      <c r="AD124" s="18">
        <v>0</v>
      </c>
      <c r="AE124" s="18">
        <v>0</v>
      </c>
      <c r="AF124" s="18">
        <v>243.5013</v>
      </c>
      <c r="AG124" s="18">
        <v>-243.5013</v>
      </c>
      <c r="AH124" s="18">
        <v>246.16636</v>
      </c>
      <c r="AI124" s="19">
        <v>0</v>
      </c>
      <c r="AJ124" s="20">
        <f t="shared" si="5"/>
        <v>98.91737441297828</v>
      </c>
      <c r="AK124" s="6">
        <v>0</v>
      </c>
      <c r="AL124" s="2"/>
    </row>
    <row r="125" spans="1:38" ht="17.25" customHeight="1" outlineLevel="7">
      <c r="A125" s="4" t="s">
        <v>21</v>
      </c>
      <c r="B125" s="15" t="str">
        <f t="shared" si="6"/>
        <v>Расходы за счет средств местного бюджета</v>
      </c>
      <c r="C125" s="16" t="s">
        <v>101</v>
      </c>
      <c r="D125" s="16" t="s">
        <v>113</v>
      </c>
      <c r="E125" s="16" t="s">
        <v>118</v>
      </c>
      <c r="F125" s="16" t="s">
        <v>6</v>
      </c>
      <c r="G125" s="16"/>
      <c r="H125" s="16"/>
      <c r="I125" s="16"/>
      <c r="J125" s="16"/>
      <c r="K125" s="16"/>
      <c r="L125" s="17">
        <v>0</v>
      </c>
      <c r="M125" s="18">
        <v>3408.47394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3408.47394</v>
      </c>
      <c r="AD125" s="18">
        <v>0</v>
      </c>
      <c r="AE125" s="18">
        <v>0</v>
      </c>
      <c r="AF125" s="18">
        <v>3408.47394</v>
      </c>
      <c r="AG125" s="18">
        <v>-3408.47394</v>
      </c>
      <c r="AH125" s="18">
        <v>3408.47394</v>
      </c>
      <c r="AI125" s="19">
        <v>0</v>
      </c>
      <c r="AJ125" s="20">
        <f t="shared" si="5"/>
        <v>100</v>
      </c>
      <c r="AK125" s="6">
        <v>0</v>
      </c>
      <c r="AL125" s="2"/>
    </row>
    <row r="126" spans="1:38" ht="39.75" customHeight="1" outlineLevel="7">
      <c r="A126" s="4" t="s">
        <v>17</v>
      </c>
      <c r="B126" s="15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26" s="16" t="s">
        <v>101</v>
      </c>
      <c r="D126" s="16" t="s">
        <v>113</v>
      </c>
      <c r="E126" s="16" t="s">
        <v>118</v>
      </c>
      <c r="F126" s="16" t="s">
        <v>18</v>
      </c>
      <c r="G126" s="16"/>
      <c r="H126" s="16"/>
      <c r="I126" s="16"/>
      <c r="J126" s="16"/>
      <c r="K126" s="16"/>
      <c r="L126" s="17">
        <v>0</v>
      </c>
      <c r="M126" s="18">
        <v>3408.47394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3408.47394</v>
      </c>
      <c r="AD126" s="18">
        <v>0</v>
      </c>
      <c r="AE126" s="18">
        <v>0</v>
      </c>
      <c r="AF126" s="18">
        <v>3408.47394</v>
      </c>
      <c r="AG126" s="18">
        <v>-3408.47394</v>
      </c>
      <c r="AH126" s="18">
        <v>3408.47394</v>
      </c>
      <c r="AI126" s="19">
        <v>0</v>
      </c>
      <c r="AJ126" s="20">
        <f t="shared" si="5"/>
        <v>100</v>
      </c>
      <c r="AK126" s="6">
        <v>0</v>
      </c>
      <c r="AL126" s="2"/>
    </row>
    <row r="127" spans="1:38" ht="16.5" customHeight="1" outlineLevel="7">
      <c r="A127" s="4" t="s">
        <v>22</v>
      </c>
      <c r="B127" s="15" t="str">
        <f t="shared" si="6"/>
        <v>Реализация расходных обязательств муниципальных образований области</v>
      </c>
      <c r="C127" s="16" t="s">
        <v>101</v>
      </c>
      <c r="D127" s="16" t="s">
        <v>113</v>
      </c>
      <c r="E127" s="16" t="s">
        <v>108</v>
      </c>
      <c r="F127" s="16" t="s">
        <v>6</v>
      </c>
      <c r="G127" s="16"/>
      <c r="H127" s="16"/>
      <c r="I127" s="16"/>
      <c r="J127" s="16"/>
      <c r="K127" s="16"/>
      <c r="L127" s="17">
        <v>0</v>
      </c>
      <c r="M127" s="18">
        <v>27397.213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27397.213</v>
      </c>
      <c r="AD127" s="18">
        <v>0</v>
      </c>
      <c r="AE127" s="18">
        <v>0</v>
      </c>
      <c r="AF127" s="18">
        <v>27397.213</v>
      </c>
      <c r="AG127" s="18">
        <v>-27397.213</v>
      </c>
      <c r="AH127" s="18">
        <v>27397.213</v>
      </c>
      <c r="AI127" s="19">
        <v>0</v>
      </c>
      <c r="AJ127" s="20">
        <f t="shared" si="5"/>
        <v>100</v>
      </c>
      <c r="AK127" s="6">
        <v>0</v>
      </c>
      <c r="AL127" s="2"/>
    </row>
    <row r="128" spans="1:38" ht="40.5" customHeight="1" outlineLevel="7">
      <c r="A128" s="4" t="s">
        <v>17</v>
      </c>
      <c r="B128" s="15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28" s="16" t="s">
        <v>101</v>
      </c>
      <c r="D128" s="16" t="s">
        <v>113</v>
      </c>
      <c r="E128" s="16" t="s">
        <v>108</v>
      </c>
      <c r="F128" s="16" t="s">
        <v>18</v>
      </c>
      <c r="G128" s="16"/>
      <c r="H128" s="16"/>
      <c r="I128" s="16"/>
      <c r="J128" s="16"/>
      <c r="K128" s="16"/>
      <c r="L128" s="17">
        <v>0</v>
      </c>
      <c r="M128" s="18">
        <v>26538.035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26538.035</v>
      </c>
      <c r="AD128" s="18">
        <v>0</v>
      </c>
      <c r="AE128" s="18">
        <v>0</v>
      </c>
      <c r="AF128" s="18">
        <v>26538.035</v>
      </c>
      <c r="AG128" s="18">
        <v>-26538.035</v>
      </c>
      <c r="AH128" s="18">
        <v>26538.035</v>
      </c>
      <c r="AI128" s="19">
        <v>0</v>
      </c>
      <c r="AJ128" s="20">
        <f t="shared" si="5"/>
        <v>100</v>
      </c>
      <c r="AK128" s="6">
        <v>0</v>
      </c>
      <c r="AL128" s="2"/>
    </row>
    <row r="129" spans="1:38" ht="16.5" customHeight="1" outlineLevel="7">
      <c r="A129" s="4" t="s">
        <v>84</v>
      </c>
      <c r="B129" s="15" t="str">
        <f t="shared" si="6"/>
        <v>Иные бюджетные ассигнования</v>
      </c>
      <c r="C129" s="16" t="s">
        <v>101</v>
      </c>
      <c r="D129" s="16" t="s">
        <v>113</v>
      </c>
      <c r="E129" s="16" t="s">
        <v>108</v>
      </c>
      <c r="F129" s="16" t="s">
        <v>85</v>
      </c>
      <c r="G129" s="16"/>
      <c r="H129" s="16"/>
      <c r="I129" s="16"/>
      <c r="J129" s="16"/>
      <c r="K129" s="16"/>
      <c r="L129" s="17">
        <v>0</v>
      </c>
      <c r="M129" s="18">
        <v>859.178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859.178</v>
      </c>
      <c r="AD129" s="18">
        <v>0</v>
      </c>
      <c r="AE129" s="18">
        <v>0</v>
      </c>
      <c r="AF129" s="18">
        <v>859.178</v>
      </c>
      <c r="AG129" s="18">
        <v>-859.178</v>
      </c>
      <c r="AH129" s="18">
        <v>859.178</v>
      </c>
      <c r="AI129" s="19">
        <v>0</v>
      </c>
      <c r="AJ129" s="20">
        <f t="shared" si="5"/>
        <v>100</v>
      </c>
      <c r="AK129" s="6">
        <v>0</v>
      </c>
      <c r="AL129" s="2"/>
    </row>
    <row r="130" spans="1:38" ht="15.75" customHeight="1" outlineLevel="6">
      <c r="A130" s="4" t="s">
        <v>119</v>
      </c>
      <c r="B130" s="15" t="str">
        <f t="shared" si="6"/>
        <v>Иные межбюджетные трансферты из областного бюджета</v>
      </c>
      <c r="C130" s="16" t="s">
        <v>101</v>
      </c>
      <c r="D130" s="16" t="s">
        <v>113</v>
      </c>
      <c r="E130" s="16" t="s">
        <v>120</v>
      </c>
      <c r="F130" s="16" t="s">
        <v>6</v>
      </c>
      <c r="G130" s="16"/>
      <c r="H130" s="16"/>
      <c r="I130" s="16"/>
      <c r="J130" s="16"/>
      <c r="K130" s="16"/>
      <c r="L130" s="17">
        <v>0</v>
      </c>
      <c r="M130" s="18">
        <v>80348.89225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80348.89225</v>
      </c>
      <c r="AD130" s="18">
        <v>0</v>
      </c>
      <c r="AE130" s="18">
        <v>0</v>
      </c>
      <c r="AF130" s="18">
        <v>80348.89225</v>
      </c>
      <c r="AG130" s="18">
        <v>-80348.89225</v>
      </c>
      <c r="AH130" s="18">
        <v>80348.89225</v>
      </c>
      <c r="AI130" s="19">
        <v>0</v>
      </c>
      <c r="AJ130" s="20">
        <f t="shared" si="5"/>
        <v>100</v>
      </c>
      <c r="AK130" s="6">
        <v>0</v>
      </c>
      <c r="AL130" s="2"/>
    </row>
    <row r="131" spans="1:38" ht="30.75" customHeight="1" outlineLevel="7">
      <c r="A131" s="4" t="s">
        <v>121</v>
      </c>
      <c r="B131" s="15" t="str">
        <f t="shared" si="6"/>
        <v>Реализация прав на получение общедоступного и бесплатного дошкольного образования в муниципальных дошкольных образовательных организациях</v>
      </c>
      <c r="C131" s="16" t="s">
        <v>101</v>
      </c>
      <c r="D131" s="16" t="s">
        <v>113</v>
      </c>
      <c r="E131" s="16" t="s">
        <v>122</v>
      </c>
      <c r="F131" s="16" t="s">
        <v>6</v>
      </c>
      <c r="G131" s="16"/>
      <c r="H131" s="16"/>
      <c r="I131" s="16"/>
      <c r="J131" s="16"/>
      <c r="K131" s="16"/>
      <c r="L131" s="17">
        <v>0</v>
      </c>
      <c r="M131" s="18">
        <v>80348.89225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80348.89225</v>
      </c>
      <c r="AD131" s="18">
        <v>0</v>
      </c>
      <c r="AE131" s="18">
        <v>0</v>
      </c>
      <c r="AF131" s="18">
        <v>80348.89225</v>
      </c>
      <c r="AG131" s="18">
        <v>-80348.89225</v>
      </c>
      <c r="AH131" s="18">
        <v>80348.89225</v>
      </c>
      <c r="AI131" s="19">
        <v>0</v>
      </c>
      <c r="AJ131" s="20">
        <f t="shared" si="5"/>
        <v>100</v>
      </c>
      <c r="AK131" s="6">
        <v>0</v>
      </c>
      <c r="AL131" s="2"/>
    </row>
    <row r="132" spans="1:38" ht="40.5" customHeight="1" outlineLevel="7">
      <c r="A132" s="4" t="s">
        <v>17</v>
      </c>
      <c r="B132" s="15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2" s="16" t="s">
        <v>101</v>
      </c>
      <c r="D132" s="16" t="s">
        <v>113</v>
      </c>
      <c r="E132" s="16" t="s">
        <v>122</v>
      </c>
      <c r="F132" s="16" t="s">
        <v>18</v>
      </c>
      <c r="G132" s="16"/>
      <c r="H132" s="16"/>
      <c r="I132" s="16"/>
      <c r="J132" s="16"/>
      <c r="K132" s="16"/>
      <c r="L132" s="17">
        <v>0</v>
      </c>
      <c r="M132" s="18">
        <v>78999.23225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78999.23225</v>
      </c>
      <c r="AD132" s="18">
        <v>0</v>
      </c>
      <c r="AE132" s="18">
        <v>0</v>
      </c>
      <c r="AF132" s="18">
        <v>78999.23225</v>
      </c>
      <c r="AG132" s="18">
        <v>-78999.23225</v>
      </c>
      <c r="AH132" s="18">
        <v>78999.23225</v>
      </c>
      <c r="AI132" s="19">
        <v>0</v>
      </c>
      <c r="AJ132" s="20">
        <f t="shared" si="5"/>
        <v>100</v>
      </c>
      <c r="AK132" s="6">
        <v>0</v>
      </c>
      <c r="AL132" s="2"/>
    </row>
    <row r="133" spans="1:38" ht="29.25" customHeight="1" outlineLevel="7">
      <c r="A133" s="4" t="s">
        <v>19</v>
      </c>
      <c r="B133" s="15" t="str">
        <f t="shared" si="6"/>
        <v>Закупка товаров, работ и услуг для обеспечения государственных (муниципальных) нужд</v>
      </c>
      <c r="C133" s="16" t="s">
        <v>101</v>
      </c>
      <c r="D133" s="16" t="s">
        <v>113</v>
      </c>
      <c r="E133" s="16" t="s">
        <v>122</v>
      </c>
      <c r="F133" s="16" t="s">
        <v>20</v>
      </c>
      <c r="G133" s="16"/>
      <c r="H133" s="16"/>
      <c r="I133" s="16"/>
      <c r="J133" s="16"/>
      <c r="K133" s="16"/>
      <c r="L133" s="17">
        <v>0</v>
      </c>
      <c r="M133" s="18">
        <v>1349.66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1349.66</v>
      </c>
      <c r="AD133" s="18">
        <v>0</v>
      </c>
      <c r="AE133" s="18">
        <v>0</v>
      </c>
      <c r="AF133" s="18">
        <v>1349.66</v>
      </c>
      <c r="AG133" s="18">
        <v>-1349.66</v>
      </c>
      <c r="AH133" s="18">
        <v>1349.66</v>
      </c>
      <c r="AI133" s="19">
        <v>0</v>
      </c>
      <c r="AJ133" s="20">
        <f t="shared" si="5"/>
        <v>100</v>
      </c>
      <c r="AK133" s="6">
        <v>0</v>
      </c>
      <c r="AL133" s="2"/>
    </row>
    <row r="134" spans="1:38" ht="15.75" customHeight="1" outlineLevel="2">
      <c r="A134" s="4" t="s">
        <v>123</v>
      </c>
      <c r="B134" s="4" t="str">
        <f t="shared" si="6"/>
        <v>Общее образование</v>
      </c>
      <c r="C134" s="10" t="s">
        <v>101</v>
      </c>
      <c r="D134" s="10" t="s">
        <v>124</v>
      </c>
      <c r="E134" s="10" t="s">
        <v>5</v>
      </c>
      <c r="F134" s="10" t="s">
        <v>6</v>
      </c>
      <c r="G134" s="10"/>
      <c r="H134" s="10"/>
      <c r="I134" s="10"/>
      <c r="J134" s="10"/>
      <c r="K134" s="10"/>
      <c r="L134" s="11">
        <v>0</v>
      </c>
      <c r="M134" s="12">
        <v>237340.30755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232864.17747</v>
      </c>
      <c r="AD134" s="12">
        <v>0</v>
      </c>
      <c r="AE134" s="12">
        <v>0</v>
      </c>
      <c r="AF134" s="12">
        <v>232864.17747</v>
      </c>
      <c r="AG134" s="12">
        <v>-232864.17747</v>
      </c>
      <c r="AH134" s="12">
        <v>237340.30755</v>
      </c>
      <c r="AI134" s="13">
        <v>0</v>
      </c>
      <c r="AJ134" s="14">
        <f t="shared" si="5"/>
        <v>98.1140455550067</v>
      </c>
      <c r="AK134" s="6">
        <v>0</v>
      </c>
      <c r="AL134" s="2"/>
    </row>
    <row r="135" spans="1:38" ht="27" customHeight="1" outlineLevel="3">
      <c r="A135" s="4" t="s">
        <v>102</v>
      </c>
      <c r="B135" s="15" t="str">
        <f t="shared" si="6"/>
        <v>Муниципальная программа Омутнинского района "Развитие образования Омутнинского района Кировской области"</v>
      </c>
      <c r="C135" s="16" t="s">
        <v>101</v>
      </c>
      <c r="D135" s="16" t="s">
        <v>124</v>
      </c>
      <c r="E135" s="16" t="s">
        <v>103</v>
      </c>
      <c r="F135" s="16" t="s">
        <v>6</v>
      </c>
      <c r="G135" s="16"/>
      <c r="H135" s="16"/>
      <c r="I135" s="16"/>
      <c r="J135" s="16"/>
      <c r="K135" s="16"/>
      <c r="L135" s="17">
        <v>0</v>
      </c>
      <c r="M135" s="18">
        <v>237220.30755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232744.19071</v>
      </c>
      <c r="AD135" s="18">
        <v>0</v>
      </c>
      <c r="AE135" s="18">
        <v>0</v>
      </c>
      <c r="AF135" s="18">
        <v>232744.19071</v>
      </c>
      <c r="AG135" s="18">
        <v>-232744.19071</v>
      </c>
      <c r="AH135" s="18">
        <v>237220.30755</v>
      </c>
      <c r="AI135" s="19">
        <v>0</v>
      </c>
      <c r="AJ135" s="20">
        <f t="shared" si="5"/>
        <v>98.11309710950587</v>
      </c>
      <c r="AK135" s="6">
        <v>0</v>
      </c>
      <c r="AL135" s="2"/>
    </row>
    <row r="136" spans="1:38" ht="18" customHeight="1" outlineLevel="6">
      <c r="A136" s="4" t="s">
        <v>40</v>
      </c>
      <c r="B136" s="15" t="str">
        <f t="shared" si="6"/>
        <v>Финансовое обеспечение деятельности муниципальных учреждений</v>
      </c>
      <c r="C136" s="16" t="s">
        <v>101</v>
      </c>
      <c r="D136" s="16" t="s">
        <v>124</v>
      </c>
      <c r="E136" s="16" t="s">
        <v>114</v>
      </c>
      <c r="F136" s="16" t="s">
        <v>6</v>
      </c>
      <c r="G136" s="16"/>
      <c r="H136" s="16"/>
      <c r="I136" s="16"/>
      <c r="J136" s="16"/>
      <c r="K136" s="16"/>
      <c r="L136" s="17">
        <v>0</v>
      </c>
      <c r="M136" s="18">
        <v>59749.49164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55273.43758</v>
      </c>
      <c r="AD136" s="18">
        <v>0</v>
      </c>
      <c r="AE136" s="18">
        <v>0</v>
      </c>
      <c r="AF136" s="18">
        <v>55273.43758</v>
      </c>
      <c r="AG136" s="18">
        <v>-55273.43758</v>
      </c>
      <c r="AH136" s="18">
        <v>59749.49164</v>
      </c>
      <c r="AI136" s="19">
        <v>0</v>
      </c>
      <c r="AJ136" s="20">
        <f t="shared" si="5"/>
        <v>92.50863239645798</v>
      </c>
      <c r="AK136" s="6">
        <v>0</v>
      </c>
      <c r="AL136" s="2"/>
    </row>
    <row r="137" spans="1:38" ht="15.75" customHeight="1" outlineLevel="7">
      <c r="A137" s="4" t="s">
        <v>117</v>
      </c>
      <c r="B137" s="15" t="str">
        <f t="shared" si="6"/>
        <v>Образовательные учреждения</v>
      </c>
      <c r="C137" s="16" t="s">
        <v>101</v>
      </c>
      <c r="D137" s="16" t="s">
        <v>124</v>
      </c>
      <c r="E137" s="16" t="s">
        <v>116</v>
      </c>
      <c r="F137" s="16" t="s">
        <v>6</v>
      </c>
      <c r="G137" s="16"/>
      <c r="H137" s="16"/>
      <c r="I137" s="16"/>
      <c r="J137" s="16"/>
      <c r="K137" s="16"/>
      <c r="L137" s="17">
        <v>0</v>
      </c>
      <c r="M137" s="18">
        <v>58293.0346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53816.98054</v>
      </c>
      <c r="AD137" s="18">
        <v>0</v>
      </c>
      <c r="AE137" s="18">
        <v>0</v>
      </c>
      <c r="AF137" s="18">
        <v>53816.98054</v>
      </c>
      <c r="AG137" s="18">
        <v>-53816.98054</v>
      </c>
      <c r="AH137" s="18">
        <v>58293.0346</v>
      </c>
      <c r="AI137" s="19">
        <v>0</v>
      </c>
      <c r="AJ137" s="20">
        <f t="shared" si="5"/>
        <v>92.3214598610037</v>
      </c>
      <c r="AK137" s="6">
        <v>0</v>
      </c>
      <c r="AL137" s="2"/>
    </row>
    <row r="138" spans="1:38" ht="40.5" customHeight="1" outlineLevel="7">
      <c r="A138" s="4" t="s">
        <v>17</v>
      </c>
      <c r="B138" s="15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8" s="16" t="s">
        <v>101</v>
      </c>
      <c r="D138" s="16" t="s">
        <v>124</v>
      </c>
      <c r="E138" s="16" t="s">
        <v>116</v>
      </c>
      <c r="F138" s="16" t="s">
        <v>18</v>
      </c>
      <c r="G138" s="16"/>
      <c r="H138" s="16"/>
      <c r="I138" s="16"/>
      <c r="J138" s="16"/>
      <c r="K138" s="16"/>
      <c r="L138" s="17">
        <v>0</v>
      </c>
      <c r="M138" s="18">
        <v>6399.34196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6394.73574</v>
      </c>
      <c r="AD138" s="18">
        <v>0</v>
      </c>
      <c r="AE138" s="18">
        <v>0</v>
      </c>
      <c r="AF138" s="18">
        <v>6394.73574</v>
      </c>
      <c r="AG138" s="18">
        <v>-6394.73574</v>
      </c>
      <c r="AH138" s="18">
        <v>6399.34196</v>
      </c>
      <c r="AI138" s="19">
        <v>0</v>
      </c>
      <c r="AJ138" s="20">
        <f t="shared" si="5"/>
        <v>99.92802041164872</v>
      </c>
      <c r="AK138" s="6">
        <v>0</v>
      </c>
      <c r="AL138" s="2"/>
    </row>
    <row r="139" spans="1:38" ht="29.25" customHeight="1" outlineLevel="7">
      <c r="A139" s="4" t="s">
        <v>19</v>
      </c>
      <c r="B139" s="15" t="str">
        <f t="shared" si="6"/>
        <v>Закупка товаров, работ и услуг для обеспечения государственных (муниципальных) нужд</v>
      </c>
      <c r="C139" s="16" t="s">
        <v>101</v>
      </c>
      <c r="D139" s="16" t="s">
        <v>124</v>
      </c>
      <c r="E139" s="16" t="s">
        <v>116</v>
      </c>
      <c r="F139" s="16" t="s">
        <v>20</v>
      </c>
      <c r="G139" s="16"/>
      <c r="H139" s="16"/>
      <c r="I139" s="16"/>
      <c r="J139" s="16"/>
      <c r="K139" s="16"/>
      <c r="L139" s="17">
        <v>0</v>
      </c>
      <c r="M139" s="18">
        <v>51312.828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46847.99898</v>
      </c>
      <c r="AD139" s="18">
        <v>0</v>
      </c>
      <c r="AE139" s="18">
        <v>0</v>
      </c>
      <c r="AF139" s="18">
        <v>46847.99898</v>
      </c>
      <c r="AG139" s="18">
        <v>-46847.99898</v>
      </c>
      <c r="AH139" s="18">
        <v>51312.828</v>
      </c>
      <c r="AI139" s="19">
        <v>0</v>
      </c>
      <c r="AJ139" s="20">
        <f t="shared" si="5"/>
        <v>91.29880539813551</v>
      </c>
      <c r="AK139" s="6">
        <v>0</v>
      </c>
      <c r="AL139" s="2"/>
    </row>
    <row r="140" spans="1:38" ht="15" customHeight="1" outlineLevel="7">
      <c r="A140" s="4" t="s">
        <v>84</v>
      </c>
      <c r="B140" s="15" t="str">
        <f t="shared" si="6"/>
        <v>Иные бюджетные ассигнования</v>
      </c>
      <c r="C140" s="16" t="s">
        <v>101</v>
      </c>
      <c r="D140" s="16" t="s">
        <v>124</v>
      </c>
      <c r="E140" s="16" t="s">
        <v>116</v>
      </c>
      <c r="F140" s="16" t="s">
        <v>85</v>
      </c>
      <c r="G140" s="16"/>
      <c r="H140" s="16"/>
      <c r="I140" s="16"/>
      <c r="J140" s="16"/>
      <c r="K140" s="16"/>
      <c r="L140" s="17">
        <v>0</v>
      </c>
      <c r="M140" s="18">
        <v>580.86464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574.24582</v>
      </c>
      <c r="AD140" s="18">
        <v>0</v>
      </c>
      <c r="AE140" s="18">
        <v>0</v>
      </c>
      <c r="AF140" s="18">
        <v>574.24582</v>
      </c>
      <c r="AG140" s="18">
        <v>-574.24582</v>
      </c>
      <c r="AH140" s="18">
        <v>580.86464</v>
      </c>
      <c r="AI140" s="19">
        <v>0</v>
      </c>
      <c r="AJ140" s="20">
        <f t="shared" si="5"/>
        <v>98.8605228233552</v>
      </c>
      <c r="AK140" s="6">
        <v>0</v>
      </c>
      <c r="AL140" s="2"/>
    </row>
    <row r="141" spans="1:38" ht="17.25" customHeight="1" outlineLevel="7">
      <c r="A141" s="4" t="s">
        <v>21</v>
      </c>
      <c r="B141" s="15" t="str">
        <f t="shared" si="6"/>
        <v>Расходы за счет средств местного бюджета</v>
      </c>
      <c r="C141" s="16" t="s">
        <v>101</v>
      </c>
      <c r="D141" s="16" t="s">
        <v>124</v>
      </c>
      <c r="E141" s="16" t="s">
        <v>118</v>
      </c>
      <c r="F141" s="16" t="s">
        <v>6</v>
      </c>
      <c r="G141" s="16"/>
      <c r="H141" s="16"/>
      <c r="I141" s="16"/>
      <c r="J141" s="16"/>
      <c r="K141" s="16"/>
      <c r="L141" s="17">
        <v>0</v>
      </c>
      <c r="M141" s="18">
        <v>1456.45704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1456.45704</v>
      </c>
      <c r="AD141" s="18">
        <v>0</v>
      </c>
      <c r="AE141" s="18">
        <v>0</v>
      </c>
      <c r="AF141" s="18">
        <v>1456.45704</v>
      </c>
      <c r="AG141" s="18">
        <v>-1456.45704</v>
      </c>
      <c r="AH141" s="18">
        <v>1456.45704</v>
      </c>
      <c r="AI141" s="19">
        <v>0</v>
      </c>
      <c r="AJ141" s="20">
        <f t="shared" si="5"/>
        <v>100</v>
      </c>
      <c r="AK141" s="6">
        <v>0</v>
      </c>
      <c r="AL141" s="2"/>
    </row>
    <row r="142" spans="1:38" ht="40.5" customHeight="1" outlineLevel="7">
      <c r="A142" s="4" t="s">
        <v>17</v>
      </c>
      <c r="B142" s="15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2" s="16" t="s">
        <v>101</v>
      </c>
      <c r="D142" s="16" t="s">
        <v>124</v>
      </c>
      <c r="E142" s="16" t="s">
        <v>118</v>
      </c>
      <c r="F142" s="16" t="s">
        <v>18</v>
      </c>
      <c r="G142" s="16"/>
      <c r="H142" s="16"/>
      <c r="I142" s="16"/>
      <c r="J142" s="16"/>
      <c r="K142" s="16"/>
      <c r="L142" s="17">
        <v>0</v>
      </c>
      <c r="M142" s="18">
        <v>1456.45704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1456.45704</v>
      </c>
      <c r="AD142" s="18">
        <v>0</v>
      </c>
      <c r="AE142" s="18">
        <v>0</v>
      </c>
      <c r="AF142" s="18">
        <v>1456.45704</v>
      </c>
      <c r="AG142" s="18">
        <v>-1456.45704</v>
      </c>
      <c r="AH142" s="18">
        <v>1456.45704</v>
      </c>
      <c r="AI142" s="19">
        <v>0</v>
      </c>
      <c r="AJ142" s="20">
        <f t="shared" si="5"/>
        <v>100</v>
      </c>
      <c r="AK142" s="6">
        <v>0</v>
      </c>
      <c r="AL142" s="2"/>
    </row>
    <row r="143" spans="1:38" ht="15.75" customHeight="1" outlineLevel="6">
      <c r="A143" s="4" t="s">
        <v>125</v>
      </c>
      <c r="B143" s="15" t="str">
        <f t="shared" si="6"/>
        <v>Резервные фонды</v>
      </c>
      <c r="C143" s="16" t="s">
        <v>101</v>
      </c>
      <c r="D143" s="16" t="s">
        <v>124</v>
      </c>
      <c r="E143" s="16" t="s">
        <v>126</v>
      </c>
      <c r="F143" s="16" t="s">
        <v>6</v>
      </c>
      <c r="G143" s="16"/>
      <c r="H143" s="16"/>
      <c r="I143" s="16"/>
      <c r="J143" s="16"/>
      <c r="K143" s="16"/>
      <c r="L143" s="17">
        <v>0</v>
      </c>
      <c r="M143" s="18">
        <v>30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30</v>
      </c>
      <c r="AD143" s="18">
        <v>0</v>
      </c>
      <c r="AE143" s="18">
        <v>0</v>
      </c>
      <c r="AF143" s="18">
        <v>30</v>
      </c>
      <c r="AG143" s="18">
        <v>-30</v>
      </c>
      <c r="AH143" s="18">
        <v>30</v>
      </c>
      <c r="AI143" s="19">
        <v>0</v>
      </c>
      <c r="AJ143" s="20">
        <f t="shared" si="5"/>
        <v>100</v>
      </c>
      <c r="AK143" s="6">
        <v>0</v>
      </c>
      <c r="AL143" s="2"/>
    </row>
    <row r="144" spans="1:38" ht="16.5" customHeight="1" outlineLevel="7">
      <c r="A144" s="4" t="s">
        <v>127</v>
      </c>
      <c r="B144" s="15" t="str">
        <f t="shared" si="6"/>
        <v>Резервные фонды местных администраций</v>
      </c>
      <c r="C144" s="16" t="s">
        <v>101</v>
      </c>
      <c r="D144" s="16" t="s">
        <v>124</v>
      </c>
      <c r="E144" s="16" t="s">
        <v>128</v>
      </c>
      <c r="F144" s="16" t="s">
        <v>6</v>
      </c>
      <c r="G144" s="16"/>
      <c r="H144" s="16"/>
      <c r="I144" s="16"/>
      <c r="J144" s="16"/>
      <c r="K144" s="16"/>
      <c r="L144" s="17">
        <v>0</v>
      </c>
      <c r="M144" s="18">
        <v>30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30</v>
      </c>
      <c r="AD144" s="18">
        <v>0</v>
      </c>
      <c r="AE144" s="18">
        <v>0</v>
      </c>
      <c r="AF144" s="18">
        <v>30</v>
      </c>
      <c r="AG144" s="18">
        <v>-30</v>
      </c>
      <c r="AH144" s="18">
        <v>30</v>
      </c>
      <c r="AI144" s="19">
        <v>0</v>
      </c>
      <c r="AJ144" s="20">
        <f t="shared" si="5"/>
        <v>100</v>
      </c>
      <c r="AK144" s="6">
        <v>0</v>
      </c>
      <c r="AL144" s="2"/>
    </row>
    <row r="145" spans="1:38" ht="30.75" customHeight="1" outlineLevel="7">
      <c r="A145" s="4" t="s">
        <v>19</v>
      </c>
      <c r="B145" s="15" t="str">
        <f t="shared" si="6"/>
        <v>Закупка товаров, работ и услуг для обеспечения государственных (муниципальных) нужд</v>
      </c>
      <c r="C145" s="16" t="s">
        <v>101</v>
      </c>
      <c r="D145" s="16" t="s">
        <v>124</v>
      </c>
      <c r="E145" s="16" t="s">
        <v>128</v>
      </c>
      <c r="F145" s="16" t="s">
        <v>20</v>
      </c>
      <c r="G145" s="16"/>
      <c r="H145" s="16"/>
      <c r="I145" s="16"/>
      <c r="J145" s="16"/>
      <c r="K145" s="16"/>
      <c r="L145" s="17">
        <v>0</v>
      </c>
      <c r="M145" s="18">
        <v>30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30</v>
      </c>
      <c r="AD145" s="18">
        <v>0</v>
      </c>
      <c r="AE145" s="18">
        <v>0</v>
      </c>
      <c r="AF145" s="18">
        <v>30</v>
      </c>
      <c r="AG145" s="18">
        <v>-30</v>
      </c>
      <c r="AH145" s="18">
        <v>30</v>
      </c>
      <c r="AI145" s="19">
        <v>0</v>
      </c>
      <c r="AJ145" s="20">
        <f t="shared" si="5"/>
        <v>100</v>
      </c>
      <c r="AK145" s="6">
        <v>0</v>
      </c>
      <c r="AL145" s="2"/>
    </row>
    <row r="146" spans="1:38" ht="17.25" customHeight="1" outlineLevel="7">
      <c r="A146" s="4" t="s">
        <v>22</v>
      </c>
      <c r="B146" s="15" t="str">
        <f t="shared" si="6"/>
        <v>Реализация расходных обязательств муниципальных образований области</v>
      </c>
      <c r="C146" s="16" t="s">
        <v>101</v>
      </c>
      <c r="D146" s="16" t="s">
        <v>124</v>
      </c>
      <c r="E146" s="16" t="s">
        <v>108</v>
      </c>
      <c r="F146" s="16" t="s">
        <v>6</v>
      </c>
      <c r="G146" s="16"/>
      <c r="H146" s="16"/>
      <c r="I146" s="16"/>
      <c r="J146" s="16"/>
      <c r="K146" s="16"/>
      <c r="L146" s="17">
        <v>0</v>
      </c>
      <c r="M146" s="18">
        <v>5033.29028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5033.29028</v>
      </c>
      <c r="AD146" s="18">
        <v>0</v>
      </c>
      <c r="AE146" s="18">
        <v>0</v>
      </c>
      <c r="AF146" s="18">
        <v>5033.29028</v>
      </c>
      <c r="AG146" s="18">
        <v>-5033.29028</v>
      </c>
      <c r="AH146" s="18">
        <v>5033.29028</v>
      </c>
      <c r="AI146" s="19">
        <v>0</v>
      </c>
      <c r="AJ146" s="20">
        <f t="shared" si="5"/>
        <v>100</v>
      </c>
      <c r="AK146" s="6">
        <v>0</v>
      </c>
      <c r="AL146" s="2"/>
    </row>
    <row r="147" spans="1:38" ht="40.5" customHeight="1" outlineLevel="7">
      <c r="A147" s="4" t="s">
        <v>17</v>
      </c>
      <c r="B147" s="15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7" s="16" t="s">
        <v>101</v>
      </c>
      <c r="D147" s="16" t="s">
        <v>124</v>
      </c>
      <c r="E147" s="16" t="s">
        <v>108</v>
      </c>
      <c r="F147" s="16" t="s">
        <v>18</v>
      </c>
      <c r="G147" s="16"/>
      <c r="H147" s="16"/>
      <c r="I147" s="16"/>
      <c r="J147" s="16"/>
      <c r="K147" s="16"/>
      <c r="L147" s="17">
        <v>0</v>
      </c>
      <c r="M147" s="18">
        <v>3459.62728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3459.62728</v>
      </c>
      <c r="AD147" s="18">
        <v>0</v>
      </c>
      <c r="AE147" s="18">
        <v>0</v>
      </c>
      <c r="AF147" s="18">
        <v>3459.62728</v>
      </c>
      <c r="AG147" s="18">
        <v>-3459.62728</v>
      </c>
      <c r="AH147" s="18">
        <v>3459.62728</v>
      </c>
      <c r="AI147" s="19">
        <v>0</v>
      </c>
      <c r="AJ147" s="20">
        <f t="shared" si="5"/>
        <v>100</v>
      </c>
      <c r="AK147" s="6">
        <v>0</v>
      </c>
      <c r="AL147" s="2"/>
    </row>
    <row r="148" spans="1:38" ht="15.75" customHeight="1" outlineLevel="7">
      <c r="A148" s="4" t="s">
        <v>84</v>
      </c>
      <c r="B148" s="15" t="str">
        <f t="shared" si="6"/>
        <v>Иные бюджетные ассигнования</v>
      </c>
      <c r="C148" s="16" t="s">
        <v>101</v>
      </c>
      <c r="D148" s="16" t="s">
        <v>124</v>
      </c>
      <c r="E148" s="16" t="s">
        <v>108</v>
      </c>
      <c r="F148" s="16" t="s">
        <v>85</v>
      </c>
      <c r="G148" s="16"/>
      <c r="H148" s="16"/>
      <c r="I148" s="16"/>
      <c r="J148" s="16"/>
      <c r="K148" s="16"/>
      <c r="L148" s="17">
        <v>0</v>
      </c>
      <c r="M148" s="18">
        <v>1573.663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1573.663</v>
      </c>
      <c r="AD148" s="18">
        <v>0</v>
      </c>
      <c r="AE148" s="18">
        <v>0</v>
      </c>
      <c r="AF148" s="18">
        <v>1573.663</v>
      </c>
      <c r="AG148" s="18">
        <v>-1573.663</v>
      </c>
      <c r="AH148" s="18">
        <v>1573.663</v>
      </c>
      <c r="AI148" s="19">
        <v>0</v>
      </c>
      <c r="AJ148" s="20">
        <f t="shared" si="5"/>
        <v>100</v>
      </c>
      <c r="AK148" s="6">
        <v>0</v>
      </c>
      <c r="AL148" s="2"/>
    </row>
    <row r="149" spans="1:38" ht="27" customHeight="1" outlineLevel="6">
      <c r="A149" s="4" t="s">
        <v>129</v>
      </c>
      <c r="B149" s="15" t="str">
        <f t="shared" si="6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149" s="16" t="s">
        <v>101</v>
      </c>
      <c r="D149" s="16" t="s">
        <v>124</v>
      </c>
      <c r="E149" s="16" t="s">
        <v>130</v>
      </c>
      <c r="F149" s="16" t="s">
        <v>6</v>
      </c>
      <c r="G149" s="16"/>
      <c r="H149" s="16"/>
      <c r="I149" s="16"/>
      <c r="J149" s="16"/>
      <c r="K149" s="16"/>
      <c r="L149" s="17">
        <v>0</v>
      </c>
      <c r="M149" s="18">
        <v>5993.8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5993.74022</v>
      </c>
      <c r="AD149" s="18">
        <v>0</v>
      </c>
      <c r="AE149" s="18">
        <v>0</v>
      </c>
      <c r="AF149" s="18">
        <v>5993.74022</v>
      </c>
      <c r="AG149" s="18">
        <v>-5993.74022</v>
      </c>
      <c r="AH149" s="18">
        <v>5993.8</v>
      </c>
      <c r="AI149" s="19">
        <v>0</v>
      </c>
      <c r="AJ149" s="20">
        <f t="shared" si="5"/>
        <v>99.99900263605726</v>
      </c>
      <c r="AK149" s="6">
        <v>0</v>
      </c>
      <c r="AL149" s="2"/>
    </row>
    <row r="150" spans="1:38" ht="40.5" customHeight="1" outlineLevel="7">
      <c r="A150" s="4" t="s">
        <v>131</v>
      </c>
      <c r="B150" s="15" t="str">
        <f t="shared" si="6"/>
        <v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</v>
      </c>
      <c r="C150" s="16" t="s">
        <v>101</v>
      </c>
      <c r="D150" s="16" t="s">
        <v>124</v>
      </c>
      <c r="E150" s="16" t="s">
        <v>132</v>
      </c>
      <c r="F150" s="16" t="s">
        <v>6</v>
      </c>
      <c r="G150" s="16"/>
      <c r="H150" s="16"/>
      <c r="I150" s="16"/>
      <c r="J150" s="16"/>
      <c r="K150" s="16"/>
      <c r="L150" s="17">
        <v>0</v>
      </c>
      <c r="M150" s="18">
        <v>5993.8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5993.74022</v>
      </c>
      <c r="AD150" s="18">
        <v>0</v>
      </c>
      <c r="AE150" s="18">
        <v>0</v>
      </c>
      <c r="AF150" s="18">
        <v>5993.74022</v>
      </c>
      <c r="AG150" s="18">
        <v>-5993.74022</v>
      </c>
      <c r="AH150" s="18">
        <v>5993.8</v>
      </c>
      <c r="AI150" s="19">
        <v>0</v>
      </c>
      <c r="AJ150" s="20">
        <f t="shared" si="5"/>
        <v>99.99900263605726</v>
      </c>
      <c r="AK150" s="6">
        <v>0</v>
      </c>
      <c r="AL150" s="2"/>
    </row>
    <row r="151" spans="1:38" ht="30" customHeight="1" outlineLevel="7">
      <c r="A151" s="4" t="s">
        <v>19</v>
      </c>
      <c r="B151" s="15" t="str">
        <f t="shared" si="6"/>
        <v>Закупка товаров, работ и услуг для обеспечения государственных (муниципальных) нужд</v>
      </c>
      <c r="C151" s="16" t="s">
        <v>101</v>
      </c>
      <c r="D151" s="16" t="s">
        <v>124</v>
      </c>
      <c r="E151" s="16" t="s">
        <v>132</v>
      </c>
      <c r="F151" s="16" t="s">
        <v>20</v>
      </c>
      <c r="G151" s="16"/>
      <c r="H151" s="16"/>
      <c r="I151" s="16"/>
      <c r="J151" s="16"/>
      <c r="K151" s="16"/>
      <c r="L151" s="17">
        <v>0</v>
      </c>
      <c r="M151" s="18">
        <v>5993.8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5993.74022</v>
      </c>
      <c r="AD151" s="18">
        <v>0</v>
      </c>
      <c r="AE151" s="18">
        <v>0</v>
      </c>
      <c r="AF151" s="18">
        <v>5993.74022</v>
      </c>
      <c r="AG151" s="18">
        <v>-5993.74022</v>
      </c>
      <c r="AH151" s="18">
        <v>5993.8</v>
      </c>
      <c r="AI151" s="19">
        <v>0</v>
      </c>
      <c r="AJ151" s="20">
        <f t="shared" si="5"/>
        <v>99.99900263605726</v>
      </c>
      <c r="AK151" s="6">
        <v>0</v>
      </c>
      <c r="AL151" s="2"/>
    </row>
    <row r="152" spans="1:38" ht="17.25" customHeight="1" outlineLevel="6">
      <c r="A152" s="4" t="s">
        <v>119</v>
      </c>
      <c r="B152" s="15" t="str">
        <f t="shared" si="6"/>
        <v>Иные межбюджетные трансферты из областного бюджета</v>
      </c>
      <c r="C152" s="16" t="s">
        <v>101</v>
      </c>
      <c r="D152" s="16" t="s">
        <v>124</v>
      </c>
      <c r="E152" s="16" t="s">
        <v>120</v>
      </c>
      <c r="F152" s="16" t="s">
        <v>6</v>
      </c>
      <c r="G152" s="16"/>
      <c r="H152" s="16"/>
      <c r="I152" s="16"/>
      <c r="J152" s="16"/>
      <c r="K152" s="16"/>
      <c r="L152" s="17">
        <v>0</v>
      </c>
      <c r="M152" s="18">
        <v>154760.30963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154760.30963</v>
      </c>
      <c r="AD152" s="18">
        <v>0</v>
      </c>
      <c r="AE152" s="18">
        <v>0</v>
      </c>
      <c r="AF152" s="18">
        <v>154760.30963</v>
      </c>
      <c r="AG152" s="18">
        <v>-154760.30963</v>
      </c>
      <c r="AH152" s="18">
        <v>154760.30963</v>
      </c>
      <c r="AI152" s="19">
        <v>0</v>
      </c>
      <c r="AJ152" s="20">
        <f t="shared" si="5"/>
        <v>100</v>
      </c>
      <c r="AK152" s="6">
        <v>0</v>
      </c>
      <c r="AL152" s="2"/>
    </row>
    <row r="153" spans="1:38" ht="40.5" customHeight="1" outlineLevel="7">
      <c r="A153" s="4" t="s">
        <v>133</v>
      </c>
      <c r="B153" s="15" t="str">
        <f t="shared" si="6"/>
        <v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v>
      </c>
      <c r="C153" s="16" t="s">
        <v>101</v>
      </c>
      <c r="D153" s="16" t="s">
        <v>124</v>
      </c>
      <c r="E153" s="16" t="s">
        <v>134</v>
      </c>
      <c r="F153" s="16" t="s">
        <v>6</v>
      </c>
      <c r="G153" s="16"/>
      <c r="H153" s="16"/>
      <c r="I153" s="16"/>
      <c r="J153" s="16"/>
      <c r="K153" s="16"/>
      <c r="L153" s="17">
        <v>0</v>
      </c>
      <c r="M153" s="18">
        <v>154760.30963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154760.30963</v>
      </c>
      <c r="AD153" s="18">
        <v>0</v>
      </c>
      <c r="AE153" s="18">
        <v>0</v>
      </c>
      <c r="AF153" s="18">
        <v>154760.30963</v>
      </c>
      <c r="AG153" s="18">
        <v>-154760.30963</v>
      </c>
      <c r="AH153" s="18">
        <v>154760.30963</v>
      </c>
      <c r="AI153" s="19">
        <v>0</v>
      </c>
      <c r="AJ153" s="20">
        <f t="shared" si="5"/>
        <v>100</v>
      </c>
      <c r="AK153" s="6">
        <v>0</v>
      </c>
      <c r="AL153" s="2"/>
    </row>
    <row r="154" spans="1:38" ht="40.5" customHeight="1" outlineLevel="7">
      <c r="A154" s="4" t="s">
        <v>17</v>
      </c>
      <c r="B154" s="15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4" s="16" t="s">
        <v>101</v>
      </c>
      <c r="D154" s="16" t="s">
        <v>124</v>
      </c>
      <c r="E154" s="16" t="s">
        <v>134</v>
      </c>
      <c r="F154" s="16" t="s">
        <v>18</v>
      </c>
      <c r="G154" s="16"/>
      <c r="H154" s="16"/>
      <c r="I154" s="16"/>
      <c r="J154" s="16"/>
      <c r="K154" s="16"/>
      <c r="L154" s="17">
        <v>0</v>
      </c>
      <c r="M154" s="18">
        <v>151744.35002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151744.35002</v>
      </c>
      <c r="AD154" s="18">
        <v>0</v>
      </c>
      <c r="AE154" s="18">
        <v>0</v>
      </c>
      <c r="AF154" s="18">
        <v>151744.35002</v>
      </c>
      <c r="AG154" s="18">
        <v>-151744.35002</v>
      </c>
      <c r="AH154" s="18">
        <v>151744.35002</v>
      </c>
      <c r="AI154" s="19">
        <v>0</v>
      </c>
      <c r="AJ154" s="20">
        <f t="shared" si="5"/>
        <v>100</v>
      </c>
      <c r="AK154" s="6">
        <v>0</v>
      </c>
      <c r="AL154" s="2"/>
    </row>
    <row r="155" spans="1:38" ht="27.75" customHeight="1" outlineLevel="7">
      <c r="A155" s="4" t="s">
        <v>19</v>
      </c>
      <c r="B155" s="15" t="str">
        <f t="shared" si="6"/>
        <v>Закупка товаров, работ и услуг для обеспечения государственных (муниципальных) нужд</v>
      </c>
      <c r="C155" s="16" t="s">
        <v>101</v>
      </c>
      <c r="D155" s="16" t="s">
        <v>124</v>
      </c>
      <c r="E155" s="16" t="s">
        <v>134</v>
      </c>
      <c r="F155" s="16" t="s">
        <v>20</v>
      </c>
      <c r="G155" s="16"/>
      <c r="H155" s="16"/>
      <c r="I155" s="16"/>
      <c r="J155" s="16"/>
      <c r="K155" s="16"/>
      <c r="L155" s="17">
        <v>0</v>
      </c>
      <c r="M155" s="18">
        <v>3000.33071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3000.33071</v>
      </c>
      <c r="AD155" s="18">
        <v>0</v>
      </c>
      <c r="AE155" s="18">
        <v>0</v>
      </c>
      <c r="AF155" s="18">
        <v>3000.33071</v>
      </c>
      <c r="AG155" s="18">
        <v>-3000.33071</v>
      </c>
      <c r="AH155" s="18">
        <v>3000.33071</v>
      </c>
      <c r="AI155" s="19">
        <v>0</v>
      </c>
      <c r="AJ155" s="20">
        <f t="shared" si="5"/>
        <v>100</v>
      </c>
      <c r="AK155" s="6">
        <v>0</v>
      </c>
      <c r="AL155" s="2"/>
    </row>
    <row r="156" spans="1:38" ht="16.5" customHeight="1" outlineLevel="7">
      <c r="A156" s="4" t="s">
        <v>84</v>
      </c>
      <c r="B156" s="15" t="str">
        <f t="shared" si="6"/>
        <v>Иные бюджетные ассигнования</v>
      </c>
      <c r="C156" s="16" t="s">
        <v>101</v>
      </c>
      <c r="D156" s="16" t="s">
        <v>124</v>
      </c>
      <c r="E156" s="16" t="s">
        <v>134</v>
      </c>
      <c r="F156" s="16" t="s">
        <v>85</v>
      </c>
      <c r="G156" s="16"/>
      <c r="H156" s="16"/>
      <c r="I156" s="16"/>
      <c r="J156" s="16"/>
      <c r="K156" s="16"/>
      <c r="L156" s="17">
        <v>0</v>
      </c>
      <c r="M156" s="18">
        <v>15.6289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15.6289</v>
      </c>
      <c r="AD156" s="18">
        <v>0</v>
      </c>
      <c r="AE156" s="18">
        <v>0</v>
      </c>
      <c r="AF156" s="18">
        <v>15.6289</v>
      </c>
      <c r="AG156" s="18">
        <v>-15.6289</v>
      </c>
      <c r="AH156" s="18">
        <v>15.6289</v>
      </c>
      <c r="AI156" s="19">
        <v>0</v>
      </c>
      <c r="AJ156" s="20">
        <f t="shared" si="5"/>
        <v>100</v>
      </c>
      <c r="AK156" s="6">
        <v>0</v>
      </c>
      <c r="AL156" s="2"/>
    </row>
    <row r="157" spans="1:38" ht="40.5" customHeight="1" outlineLevel="7">
      <c r="A157" s="4" t="s">
        <v>135</v>
      </c>
      <c r="B157" s="15" t="str">
        <f t="shared" si="6"/>
        <v>Ежемесячное денежное вознаграждение за классное руководство педагогическим работникам государственных и муниципальных общеообразовательных организаций</v>
      </c>
      <c r="C157" s="16" t="s">
        <v>101</v>
      </c>
      <c r="D157" s="16" t="s">
        <v>124</v>
      </c>
      <c r="E157" s="16" t="s">
        <v>136</v>
      </c>
      <c r="F157" s="16" t="s">
        <v>6</v>
      </c>
      <c r="G157" s="16"/>
      <c r="H157" s="16"/>
      <c r="I157" s="16"/>
      <c r="J157" s="16"/>
      <c r="K157" s="16"/>
      <c r="L157" s="17">
        <v>0</v>
      </c>
      <c r="M157" s="18">
        <v>5462.2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5462.2</v>
      </c>
      <c r="AD157" s="18">
        <v>0</v>
      </c>
      <c r="AE157" s="18">
        <v>0</v>
      </c>
      <c r="AF157" s="18">
        <v>5462.2</v>
      </c>
      <c r="AG157" s="18">
        <v>-5462.2</v>
      </c>
      <c r="AH157" s="18">
        <v>5462.2</v>
      </c>
      <c r="AI157" s="19">
        <v>0</v>
      </c>
      <c r="AJ157" s="20">
        <f t="shared" si="5"/>
        <v>100</v>
      </c>
      <c r="AK157" s="6">
        <v>0</v>
      </c>
      <c r="AL157" s="2"/>
    </row>
    <row r="158" spans="1:38" ht="40.5" customHeight="1" outlineLevel="7">
      <c r="A158" s="4" t="s">
        <v>17</v>
      </c>
      <c r="B158" s="15" t="str">
        <f t="shared" si="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8" s="16" t="s">
        <v>101</v>
      </c>
      <c r="D158" s="16" t="s">
        <v>124</v>
      </c>
      <c r="E158" s="16" t="s">
        <v>136</v>
      </c>
      <c r="F158" s="16" t="s">
        <v>18</v>
      </c>
      <c r="G158" s="16"/>
      <c r="H158" s="16"/>
      <c r="I158" s="16"/>
      <c r="J158" s="16"/>
      <c r="K158" s="16"/>
      <c r="L158" s="17">
        <v>0</v>
      </c>
      <c r="M158" s="18">
        <v>5462.2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5462.2</v>
      </c>
      <c r="AD158" s="18">
        <v>0</v>
      </c>
      <c r="AE158" s="18">
        <v>0</v>
      </c>
      <c r="AF158" s="18">
        <v>5462.2</v>
      </c>
      <c r="AG158" s="18">
        <v>-5462.2</v>
      </c>
      <c r="AH158" s="18">
        <v>5462.2</v>
      </c>
      <c r="AI158" s="19">
        <v>0</v>
      </c>
      <c r="AJ158" s="20">
        <f t="shared" si="5"/>
        <v>100</v>
      </c>
      <c r="AK158" s="6">
        <v>0</v>
      </c>
      <c r="AL158" s="2"/>
    </row>
    <row r="159" spans="1:38" ht="40.5" customHeight="1" outlineLevel="7">
      <c r="A159" s="4" t="s">
        <v>137</v>
      </c>
      <c r="B159" s="15" t="str">
        <f t="shared" si="6"/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159" s="16" t="s">
        <v>101</v>
      </c>
      <c r="D159" s="16" t="s">
        <v>124</v>
      </c>
      <c r="E159" s="16" t="s">
        <v>138</v>
      </c>
      <c r="F159" s="16" t="s">
        <v>6</v>
      </c>
      <c r="G159" s="16"/>
      <c r="H159" s="16"/>
      <c r="I159" s="16"/>
      <c r="J159" s="16"/>
      <c r="K159" s="16"/>
      <c r="L159" s="17">
        <v>0</v>
      </c>
      <c r="M159" s="18">
        <v>5875.6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5875.6</v>
      </c>
      <c r="AD159" s="18">
        <v>0</v>
      </c>
      <c r="AE159" s="18">
        <v>0</v>
      </c>
      <c r="AF159" s="18">
        <v>5875.6</v>
      </c>
      <c r="AG159" s="18">
        <v>-5875.6</v>
      </c>
      <c r="AH159" s="18">
        <v>5875.6</v>
      </c>
      <c r="AI159" s="19">
        <v>0</v>
      </c>
      <c r="AJ159" s="20">
        <f t="shared" si="5"/>
        <v>100</v>
      </c>
      <c r="AK159" s="6">
        <v>0</v>
      </c>
      <c r="AL159" s="2"/>
    </row>
    <row r="160" spans="1:38" ht="27.75" customHeight="1" outlineLevel="7">
      <c r="A160" s="4" t="s">
        <v>19</v>
      </c>
      <c r="B160" s="15" t="str">
        <f t="shared" si="6"/>
        <v>Закупка товаров, работ и услуг для обеспечения государственных (муниципальных) нужд</v>
      </c>
      <c r="C160" s="16" t="s">
        <v>101</v>
      </c>
      <c r="D160" s="16" t="s">
        <v>124</v>
      </c>
      <c r="E160" s="16" t="s">
        <v>138</v>
      </c>
      <c r="F160" s="16" t="s">
        <v>20</v>
      </c>
      <c r="G160" s="16"/>
      <c r="H160" s="16"/>
      <c r="I160" s="16"/>
      <c r="J160" s="16"/>
      <c r="K160" s="16"/>
      <c r="L160" s="17">
        <v>0</v>
      </c>
      <c r="M160" s="18">
        <v>5875.6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5875.6</v>
      </c>
      <c r="AD160" s="18">
        <v>0</v>
      </c>
      <c r="AE160" s="18">
        <v>0</v>
      </c>
      <c r="AF160" s="18">
        <v>5875.6</v>
      </c>
      <c r="AG160" s="18">
        <v>-5875.6</v>
      </c>
      <c r="AH160" s="18">
        <v>5875.6</v>
      </c>
      <c r="AI160" s="19">
        <v>0</v>
      </c>
      <c r="AJ160" s="20">
        <f t="shared" si="5"/>
        <v>100</v>
      </c>
      <c r="AK160" s="6">
        <v>0</v>
      </c>
      <c r="AL160" s="2"/>
    </row>
    <row r="161" spans="1:38" ht="40.5" customHeight="1" outlineLevel="7">
      <c r="A161" s="4" t="s">
        <v>139</v>
      </c>
      <c r="B161" s="15" t="str">
        <f t="shared" si="6"/>
        <v>Софинансирование мероприятий,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</v>
      </c>
      <c r="C161" s="16" t="s">
        <v>101</v>
      </c>
      <c r="D161" s="16" t="s">
        <v>124</v>
      </c>
      <c r="E161" s="16" t="s">
        <v>140</v>
      </c>
      <c r="F161" s="16" t="s">
        <v>6</v>
      </c>
      <c r="G161" s="16"/>
      <c r="H161" s="16"/>
      <c r="I161" s="16"/>
      <c r="J161" s="16"/>
      <c r="K161" s="16"/>
      <c r="L161" s="17">
        <v>0</v>
      </c>
      <c r="M161" s="18">
        <v>315.616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315.613</v>
      </c>
      <c r="AD161" s="18">
        <v>0</v>
      </c>
      <c r="AE161" s="18">
        <v>0</v>
      </c>
      <c r="AF161" s="18">
        <v>315.613</v>
      </c>
      <c r="AG161" s="18">
        <v>-315.613</v>
      </c>
      <c r="AH161" s="18">
        <v>315.616</v>
      </c>
      <c r="AI161" s="19">
        <v>0</v>
      </c>
      <c r="AJ161" s="20">
        <f t="shared" si="5"/>
        <v>99.9990494778465</v>
      </c>
      <c r="AK161" s="6">
        <v>0</v>
      </c>
      <c r="AL161" s="2"/>
    </row>
    <row r="162" spans="1:38" ht="27.75" customHeight="1" outlineLevel="7">
      <c r="A162" s="4" t="s">
        <v>19</v>
      </c>
      <c r="B162" s="15" t="str">
        <f t="shared" si="6"/>
        <v>Закупка товаров, работ и услуг для обеспечения государственных (муниципальных) нужд</v>
      </c>
      <c r="C162" s="16" t="s">
        <v>101</v>
      </c>
      <c r="D162" s="16" t="s">
        <v>124</v>
      </c>
      <c r="E162" s="16" t="s">
        <v>140</v>
      </c>
      <c r="F162" s="16" t="s">
        <v>20</v>
      </c>
      <c r="G162" s="16"/>
      <c r="H162" s="16"/>
      <c r="I162" s="16"/>
      <c r="J162" s="16"/>
      <c r="K162" s="16"/>
      <c r="L162" s="17">
        <v>0</v>
      </c>
      <c r="M162" s="18">
        <v>315.616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315.613</v>
      </c>
      <c r="AD162" s="18">
        <v>0</v>
      </c>
      <c r="AE162" s="18">
        <v>0</v>
      </c>
      <c r="AF162" s="18">
        <v>315.613</v>
      </c>
      <c r="AG162" s="18">
        <v>-315.613</v>
      </c>
      <c r="AH162" s="18">
        <v>315.616</v>
      </c>
      <c r="AI162" s="19">
        <v>0</v>
      </c>
      <c r="AJ162" s="20">
        <f aca="true" t="shared" si="7" ref="AJ162:AJ197">AC162/M162*100</f>
        <v>99.9990494778465</v>
      </c>
      <c r="AK162" s="6">
        <v>0</v>
      </c>
      <c r="AL162" s="2"/>
    </row>
    <row r="163" spans="1:38" ht="28.5" customHeight="1" outlineLevel="3">
      <c r="A163" s="4" t="s">
        <v>141</v>
      </c>
      <c r="B163" s="15" t="str">
        <f aca="true" t="shared" si="8" ref="B163:B197">TRIM(A163)</f>
        <v>Муниципальная программа Омутнинского района "Развитие муниципального управления Омутнинского района Кировской области"</v>
      </c>
      <c r="C163" s="16" t="s">
        <v>101</v>
      </c>
      <c r="D163" s="16" t="s">
        <v>124</v>
      </c>
      <c r="E163" s="16" t="s">
        <v>142</v>
      </c>
      <c r="F163" s="16" t="s">
        <v>6</v>
      </c>
      <c r="G163" s="16"/>
      <c r="H163" s="16"/>
      <c r="I163" s="16"/>
      <c r="J163" s="16"/>
      <c r="K163" s="16"/>
      <c r="L163" s="17">
        <v>0</v>
      </c>
      <c r="M163" s="18">
        <v>120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119.98676</v>
      </c>
      <c r="AD163" s="18">
        <v>0</v>
      </c>
      <c r="AE163" s="18">
        <v>0</v>
      </c>
      <c r="AF163" s="18">
        <v>119.98676</v>
      </c>
      <c r="AG163" s="18">
        <v>-119.98676</v>
      </c>
      <c r="AH163" s="18">
        <v>120</v>
      </c>
      <c r="AI163" s="19">
        <v>0</v>
      </c>
      <c r="AJ163" s="20">
        <f t="shared" si="7"/>
        <v>99.98896666666667</v>
      </c>
      <c r="AK163" s="6">
        <v>0</v>
      </c>
      <c r="AL163" s="2"/>
    </row>
    <row r="164" spans="1:38" ht="30" customHeight="1" outlineLevel="4">
      <c r="A164" s="4" t="s">
        <v>143</v>
      </c>
      <c r="B164" s="15" t="str">
        <f t="shared" si="8"/>
        <v>Подпрограмма "Профилактика безнадзорности и правонарушений несовершеннолетних"</v>
      </c>
      <c r="C164" s="16" t="s">
        <v>101</v>
      </c>
      <c r="D164" s="16" t="s">
        <v>124</v>
      </c>
      <c r="E164" s="16" t="s">
        <v>144</v>
      </c>
      <c r="F164" s="16" t="s">
        <v>6</v>
      </c>
      <c r="G164" s="16"/>
      <c r="H164" s="16"/>
      <c r="I164" s="16"/>
      <c r="J164" s="16"/>
      <c r="K164" s="16"/>
      <c r="L164" s="17">
        <v>0</v>
      </c>
      <c r="M164" s="18">
        <v>120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119.98676</v>
      </c>
      <c r="AD164" s="18">
        <v>0</v>
      </c>
      <c r="AE164" s="18">
        <v>0</v>
      </c>
      <c r="AF164" s="18">
        <v>119.98676</v>
      </c>
      <c r="AG164" s="18">
        <v>-119.98676</v>
      </c>
      <c r="AH164" s="18">
        <v>120</v>
      </c>
      <c r="AI164" s="19">
        <v>0</v>
      </c>
      <c r="AJ164" s="20">
        <f t="shared" si="7"/>
        <v>99.98896666666667</v>
      </c>
      <c r="AK164" s="6">
        <v>0</v>
      </c>
      <c r="AL164" s="2"/>
    </row>
    <row r="165" spans="1:38" ht="14.25" customHeight="1" outlineLevel="6">
      <c r="A165" s="4" t="s">
        <v>28</v>
      </c>
      <c r="B165" s="15" t="str">
        <f t="shared" si="8"/>
        <v>Мероприятия в установленной сфере деятельности</v>
      </c>
      <c r="C165" s="16" t="s">
        <v>101</v>
      </c>
      <c r="D165" s="16" t="s">
        <v>124</v>
      </c>
      <c r="E165" s="16" t="s">
        <v>145</v>
      </c>
      <c r="F165" s="16" t="s">
        <v>6</v>
      </c>
      <c r="G165" s="16"/>
      <c r="H165" s="16"/>
      <c r="I165" s="16"/>
      <c r="J165" s="16"/>
      <c r="K165" s="16"/>
      <c r="L165" s="17">
        <v>0</v>
      </c>
      <c r="M165" s="18">
        <v>120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119.98676</v>
      </c>
      <c r="AD165" s="18">
        <v>0</v>
      </c>
      <c r="AE165" s="18">
        <v>0</v>
      </c>
      <c r="AF165" s="18">
        <v>119.98676</v>
      </c>
      <c r="AG165" s="18">
        <v>-119.98676</v>
      </c>
      <c r="AH165" s="18">
        <v>120</v>
      </c>
      <c r="AI165" s="19">
        <v>0</v>
      </c>
      <c r="AJ165" s="20">
        <f t="shared" si="7"/>
        <v>99.98896666666667</v>
      </c>
      <c r="AK165" s="6">
        <v>0</v>
      </c>
      <c r="AL165" s="2"/>
    </row>
    <row r="166" spans="1:38" ht="29.25" customHeight="1" outlineLevel="7">
      <c r="A166" s="4" t="s">
        <v>146</v>
      </c>
      <c r="B166" s="15" t="str">
        <f t="shared" si="8"/>
        <v>Мероприятия по профилактике безнадзорности и правонарушений несовершеннолетних</v>
      </c>
      <c r="C166" s="16" t="s">
        <v>101</v>
      </c>
      <c r="D166" s="16" t="s">
        <v>124</v>
      </c>
      <c r="E166" s="16" t="s">
        <v>147</v>
      </c>
      <c r="F166" s="16" t="s">
        <v>6</v>
      </c>
      <c r="G166" s="16"/>
      <c r="H166" s="16"/>
      <c r="I166" s="16"/>
      <c r="J166" s="16"/>
      <c r="K166" s="16"/>
      <c r="L166" s="17">
        <v>0</v>
      </c>
      <c r="M166" s="18">
        <v>120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119.98676</v>
      </c>
      <c r="AD166" s="18">
        <v>0</v>
      </c>
      <c r="AE166" s="18">
        <v>0</v>
      </c>
      <c r="AF166" s="18">
        <v>119.98676</v>
      </c>
      <c r="AG166" s="18">
        <v>-119.98676</v>
      </c>
      <c r="AH166" s="18">
        <v>120</v>
      </c>
      <c r="AI166" s="19">
        <v>0</v>
      </c>
      <c r="AJ166" s="20">
        <f t="shared" si="7"/>
        <v>99.98896666666667</v>
      </c>
      <c r="AK166" s="6">
        <v>0</v>
      </c>
      <c r="AL166" s="2"/>
    </row>
    <row r="167" spans="1:38" ht="40.5" customHeight="1" outlineLevel="7">
      <c r="A167" s="4" t="s">
        <v>17</v>
      </c>
      <c r="B167" s="15" t="str">
        <f t="shared" si="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67" s="16" t="s">
        <v>101</v>
      </c>
      <c r="D167" s="16" t="s">
        <v>124</v>
      </c>
      <c r="E167" s="16" t="s">
        <v>147</v>
      </c>
      <c r="F167" s="16" t="s">
        <v>18</v>
      </c>
      <c r="G167" s="16"/>
      <c r="H167" s="16"/>
      <c r="I167" s="16"/>
      <c r="J167" s="16"/>
      <c r="K167" s="16"/>
      <c r="L167" s="17">
        <v>0</v>
      </c>
      <c r="M167" s="18">
        <v>120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119.98676</v>
      </c>
      <c r="AD167" s="18">
        <v>0</v>
      </c>
      <c r="AE167" s="18">
        <v>0</v>
      </c>
      <c r="AF167" s="18">
        <v>119.98676</v>
      </c>
      <c r="AG167" s="18">
        <v>-119.98676</v>
      </c>
      <c r="AH167" s="18">
        <v>120</v>
      </c>
      <c r="AI167" s="19">
        <v>0</v>
      </c>
      <c r="AJ167" s="20">
        <f t="shared" si="7"/>
        <v>99.98896666666667</v>
      </c>
      <c r="AK167" s="6">
        <v>0</v>
      </c>
      <c r="AL167" s="2"/>
    </row>
    <row r="168" spans="1:38" ht="15.75" customHeight="1" outlineLevel="2">
      <c r="A168" s="4" t="s">
        <v>38</v>
      </c>
      <c r="B168" s="4" t="str">
        <f t="shared" si="8"/>
        <v>Дополнительное образование детей</v>
      </c>
      <c r="C168" s="10" t="s">
        <v>101</v>
      </c>
      <c r="D168" s="10" t="s">
        <v>39</v>
      </c>
      <c r="E168" s="10" t="s">
        <v>5</v>
      </c>
      <c r="F168" s="10" t="s">
        <v>6</v>
      </c>
      <c r="G168" s="10"/>
      <c r="H168" s="10"/>
      <c r="I168" s="10"/>
      <c r="J168" s="10"/>
      <c r="K168" s="10"/>
      <c r="L168" s="11">
        <v>0</v>
      </c>
      <c r="M168" s="12">
        <v>20305.67972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19834.09825</v>
      </c>
      <c r="AD168" s="12">
        <v>0</v>
      </c>
      <c r="AE168" s="12">
        <v>0</v>
      </c>
      <c r="AF168" s="12">
        <v>19838.52541</v>
      </c>
      <c r="AG168" s="12">
        <v>-19838.52541</v>
      </c>
      <c r="AH168" s="12">
        <v>20305.67972</v>
      </c>
      <c r="AI168" s="13">
        <v>0</v>
      </c>
      <c r="AJ168" s="14">
        <f t="shared" si="7"/>
        <v>97.67758835703727</v>
      </c>
      <c r="AK168" s="6">
        <v>0</v>
      </c>
      <c r="AL168" s="2"/>
    </row>
    <row r="169" spans="1:38" ht="29.25" customHeight="1" outlineLevel="3">
      <c r="A169" s="4" t="s">
        <v>102</v>
      </c>
      <c r="B169" s="15" t="str">
        <f t="shared" si="8"/>
        <v>Муниципальная программа Омутнинского района "Развитие образования Омутнинского района Кировской области"</v>
      </c>
      <c r="C169" s="16" t="s">
        <v>101</v>
      </c>
      <c r="D169" s="16" t="s">
        <v>39</v>
      </c>
      <c r="E169" s="16" t="s">
        <v>103</v>
      </c>
      <c r="F169" s="16" t="s">
        <v>6</v>
      </c>
      <c r="G169" s="16"/>
      <c r="H169" s="16"/>
      <c r="I169" s="16"/>
      <c r="J169" s="16"/>
      <c r="K169" s="16"/>
      <c r="L169" s="17">
        <v>0</v>
      </c>
      <c r="M169" s="18">
        <v>20305.67972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19834.09825</v>
      </c>
      <c r="AD169" s="18">
        <v>0</v>
      </c>
      <c r="AE169" s="18">
        <v>0</v>
      </c>
      <c r="AF169" s="18">
        <v>19838.52541</v>
      </c>
      <c r="AG169" s="18">
        <v>-19838.52541</v>
      </c>
      <c r="AH169" s="18">
        <v>20305.67972</v>
      </c>
      <c r="AI169" s="19">
        <v>0</v>
      </c>
      <c r="AJ169" s="20">
        <f t="shared" si="7"/>
        <v>97.67758835703727</v>
      </c>
      <c r="AK169" s="6">
        <v>0</v>
      </c>
      <c r="AL169" s="2"/>
    </row>
    <row r="170" spans="1:38" ht="15.75" customHeight="1" outlineLevel="6">
      <c r="A170" s="4" t="s">
        <v>40</v>
      </c>
      <c r="B170" s="15" t="str">
        <f t="shared" si="8"/>
        <v>Финансовое обеспечение деятельности муниципальных учреждений</v>
      </c>
      <c r="C170" s="16" t="s">
        <v>101</v>
      </c>
      <c r="D170" s="16" t="s">
        <v>39</v>
      </c>
      <c r="E170" s="16" t="s">
        <v>114</v>
      </c>
      <c r="F170" s="16" t="s">
        <v>6</v>
      </c>
      <c r="G170" s="16"/>
      <c r="H170" s="16"/>
      <c r="I170" s="16"/>
      <c r="J170" s="16"/>
      <c r="K170" s="16"/>
      <c r="L170" s="17">
        <v>0</v>
      </c>
      <c r="M170" s="18">
        <v>11763.592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11736.51562</v>
      </c>
      <c r="AD170" s="18">
        <v>0</v>
      </c>
      <c r="AE170" s="18">
        <v>0</v>
      </c>
      <c r="AF170" s="18">
        <v>11736.51562</v>
      </c>
      <c r="AG170" s="18">
        <v>-11736.51562</v>
      </c>
      <c r="AH170" s="18">
        <v>11763.592</v>
      </c>
      <c r="AI170" s="19">
        <v>0</v>
      </c>
      <c r="AJ170" s="20">
        <f t="shared" si="7"/>
        <v>99.76982897740758</v>
      </c>
      <c r="AK170" s="6">
        <v>0</v>
      </c>
      <c r="AL170" s="2"/>
    </row>
    <row r="171" spans="1:38" ht="15" customHeight="1" outlineLevel="7">
      <c r="A171" s="4" t="s">
        <v>149</v>
      </c>
      <c r="B171" s="15" t="str">
        <f t="shared" si="8"/>
        <v>Учреждения дополнительного образования</v>
      </c>
      <c r="C171" s="16" t="s">
        <v>101</v>
      </c>
      <c r="D171" s="16" t="s">
        <v>39</v>
      </c>
      <c r="E171" s="16" t="s">
        <v>148</v>
      </c>
      <c r="F171" s="16" t="s">
        <v>6</v>
      </c>
      <c r="G171" s="16"/>
      <c r="H171" s="16"/>
      <c r="I171" s="16"/>
      <c r="J171" s="16"/>
      <c r="K171" s="16"/>
      <c r="L171" s="17">
        <v>0</v>
      </c>
      <c r="M171" s="18">
        <v>11478.85611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11451.77973</v>
      </c>
      <c r="AD171" s="18">
        <v>0</v>
      </c>
      <c r="AE171" s="18">
        <v>0</v>
      </c>
      <c r="AF171" s="18">
        <v>11451.77973</v>
      </c>
      <c r="AG171" s="18">
        <v>-11451.77973</v>
      </c>
      <c r="AH171" s="18">
        <v>11478.85611</v>
      </c>
      <c r="AI171" s="19">
        <v>0</v>
      </c>
      <c r="AJ171" s="20">
        <f t="shared" si="7"/>
        <v>99.76411952776016</v>
      </c>
      <c r="AK171" s="6">
        <v>0</v>
      </c>
      <c r="AL171" s="2"/>
    </row>
    <row r="172" spans="1:38" ht="40.5" customHeight="1" outlineLevel="7">
      <c r="A172" s="4" t="s">
        <v>17</v>
      </c>
      <c r="B172" s="15" t="str">
        <f t="shared" si="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72" s="16" t="s">
        <v>101</v>
      </c>
      <c r="D172" s="16" t="s">
        <v>39</v>
      </c>
      <c r="E172" s="16" t="s">
        <v>148</v>
      </c>
      <c r="F172" s="16" t="s">
        <v>18</v>
      </c>
      <c r="G172" s="16"/>
      <c r="H172" s="16"/>
      <c r="I172" s="16"/>
      <c r="J172" s="16"/>
      <c r="K172" s="16"/>
      <c r="L172" s="17">
        <v>0</v>
      </c>
      <c r="M172" s="18">
        <v>9974.08811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9968.09633</v>
      </c>
      <c r="AD172" s="18">
        <v>0</v>
      </c>
      <c r="AE172" s="18">
        <v>0</v>
      </c>
      <c r="AF172" s="18">
        <v>9968.09633</v>
      </c>
      <c r="AG172" s="18">
        <v>-9968.09633</v>
      </c>
      <c r="AH172" s="18">
        <v>9974.08811</v>
      </c>
      <c r="AI172" s="19">
        <v>0</v>
      </c>
      <c r="AJ172" s="20">
        <f t="shared" si="7"/>
        <v>99.93992653830686</v>
      </c>
      <c r="AK172" s="6">
        <v>0</v>
      </c>
      <c r="AL172" s="2"/>
    </row>
    <row r="173" spans="1:38" ht="28.5" customHeight="1" outlineLevel="7">
      <c r="A173" s="4" t="s">
        <v>19</v>
      </c>
      <c r="B173" s="15" t="str">
        <f t="shared" si="8"/>
        <v>Закупка товаров, работ и услуг для обеспечения государственных (муниципальных) нужд</v>
      </c>
      <c r="C173" s="16" t="s">
        <v>101</v>
      </c>
      <c r="D173" s="16" t="s">
        <v>39</v>
      </c>
      <c r="E173" s="16" t="s">
        <v>148</v>
      </c>
      <c r="F173" s="16" t="s">
        <v>20</v>
      </c>
      <c r="G173" s="16"/>
      <c r="H173" s="16"/>
      <c r="I173" s="16"/>
      <c r="J173" s="16"/>
      <c r="K173" s="16"/>
      <c r="L173" s="17">
        <v>0</v>
      </c>
      <c r="M173" s="18">
        <v>1502.792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1481.91099</v>
      </c>
      <c r="AD173" s="18">
        <v>0</v>
      </c>
      <c r="AE173" s="18">
        <v>0</v>
      </c>
      <c r="AF173" s="18">
        <v>1481.91099</v>
      </c>
      <c r="AG173" s="18">
        <v>-1481.91099</v>
      </c>
      <c r="AH173" s="18">
        <v>1502.792</v>
      </c>
      <c r="AI173" s="19">
        <v>0</v>
      </c>
      <c r="AJ173" s="20">
        <f t="shared" si="7"/>
        <v>98.61051895405353</v>
      </c>
      <c r="AK173" s="6">
        <v>0</v>
      </c>
      <c r="AL173" s="2"/>
    </row>
    <row r="174" spans="1:38" ht="15" customHeight="1" outlineLevel="7">
      <c r="A174" s="4" t="s">
        <v>84</v>
      </c>
      <c r="B174" s="15" t="str">
        <f t="shared" si="8"/>
        <v>Иные бюджетные ассигнования</v>
      </c>
      <c r="C174" s="16" t="s">
        <v>101</v>
      </c>
      <c r="D174" s="16" t="s">
        <v>39</v>
      </c>
      <c r="E174" s="16" t="s">
        <v>148</v>
      </c>
      <c r="F174" s="16" t="s">
        <v>85</v>
      </c>
      <c r="G174" s="16"/>
      <c r="H174" s="16"/>
      <c r="I174" s="16"/>
      <c r="J174" s="16"/>
      <c r="K174" s="16"/>
      <c r="L174" s="17">
        <v>0</v>
      </c>
      <c r="M174" s="18">
        <v>1.976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1.77241</v>
      </c>
      <c r="AD174" s="18">
        <v>0</v>
      </c>
      <c r="AE174" s="18">
        <v>0</v>
      </c>
      <c r="AF174" s="18">
        <v>1.77241</v>
      </c>
      <c r="AG174" s="18">
        <v>-1.77241</v>
      </c>
      <c r="AH174" s="18">
        <v>1.976</v>
      </c>
      <c r="AI174" s="19">
        <v>0</v>
      </c>
      <c r="AJ174" s="20">
        <f t="shared" si="7"/>
        <v>89.69686234817814</v>
      </c>
      <c r="AK174" s="6">
        <v>0</v>
      </c>
      <c r="AL174" s="2"/>
    </row>
    <row r="175" spans="1:38" ht="17.25" customHeight="1" outlineLevel="7">
      <c r="A175" s="4" t="s">
        <v>21</v>
      </c>
      <c r="B175" s="15" t="str">
        <f t="shared" si="8"/>
        <v>Расходы за счет средств местного бюджета</v>
      </c>
      <c r="C175" s="16" t="s">
        <v>101</v>
      </c>
      <c r="D175" s="16" t="s">
        <v>39</v>
      </c>
      <c r="E175" s="16" t="s">
        <v>150</v>
      </c>
      <c r="F175" s="16" t="s">
        <v>6</v>
      </c>
      <c r="G175" s="16"/>
      <c r="H175" s="16"/>
      <c r="I175" s="16"/>
      <c r="J175" s="16"/>
      <c r="K175" s="16"/>
      <c r="L175" s="17">
        <v>0</v>
      </c>
      <c r="M175" s="18">
        <v>284.73589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284.73589</v>
      </c>
      <c r="AD175" s="18">
        <v>0</v>
      </c>
      <c r="AE175" s="18">
        <v>0</v>
      </c>
      <c r="AF175" s="18">
        <v>284.73589</v>
      </c>
      <c r="AG175" s="18">
        <v>-284.73589</v>
      </c>
      <c r="AH175" s="18">
        <v>284.73589</v>
      </c>
      <c r="AI175" s="19">
        <v>0</v>
      </c>
      <c r="AJ175" s="20">
        <f t="shared" si="7"/>
        <v>100</v>
      </c>
      <c r="AK175" s="6">
        <v>0</v>
      </c>
      <c r="AL175" s="2"/>
    </row>
    <row r="176" spans="1:38" ht="40.5" customHeight="1" outlineLevel="7">
      <c r="A176" s="4" t="s">
        <v>17</v>
      </c>
      <c r="B176" s="15" t="str">
        <f t="shared" si="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76" s="16" t="s">
        <v>101</v>
      </c>
      <c r="D176" s="16" t="s">
        <v>39</v>
      </c>
      <c r="E176" s="16" t="s">
        <v>150</v>
      </c>
      <c r="F176" s="16" t="s">
        <v>18</v>
      </c>
      <c r="G176" s="16"/>
      <c r="H176" s="16"/>
      <c r="I176" s="16"/>
      <c r="J176" s="16"/>
      <c r="K176" s="16"/>
      <c r="L176" s="17">
        <v>0</v>
      </c>
      <c r="M176" s="18">
        <v>284.73589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284.73589</v>
      </c>
      <c r="AD176" s="18">
        <v>0</v>
      </c>
      <c r="AE176" s="18">
        <v>0</v>
      </c>
      <c r="AF176" s="18">
        <v>284.73589</v>
      </c>
      <c r="AG176" s="18">
        <v>-284.73589</v>
      </c>
      <c r="AH176" s="18">
        <v>284.73589</v>
      </c>
      <c r="AI176" s="19">
        <v>0</v>
      </c>
      <c r="AJ176" s="20">
        <f t="shared" si="7"/>
        <v>100</v>
      </c>
      <c r="AK176" s="6">
        <v>0</v>
      </c>
      <c r="AL176" s="2"/>
    </row>
    <row r="177" spans="1:38" ht="18.75" customHeight="1" outlineLevel="6">
      <c r="A177" s="4" t="s">
        <v>28</v>
      </c>
      <c r="B177" s="15" t="str">
        <f t="shared" si="8"/>
        <v>Мероприятия в установленной сфере деятельности</v>
      </c>
      <c r="C177" s="16" t="s">
        <v>101</v>
      </c>
      <c r="D177" s="16" t="s">
        <v>39</v>
      </c>
      <c r="E177" s="16" t="s">
        <v>151</v>
      </c>
      <c r="F177" s="16" t="s">
        <v>6</v>
      </c>
      <c r="G177" s="16"/>
      <c r="H177" s="16"/>
      <c r="I177" s="16"/>
      <c r="J177" s="16"/>
      <c r="K177" s="16"/>
      <c r="L177" s="17">
        <v>0</v>
      </c>
      <c r="M177" s="18">
        <v>1189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v>0</v>
      </c>
      <c r="AC177" s="18">
        <v>748.92207</v>
      </c>
      <c r="AD177" s="18">
        <v>0</v>
      </c>
      <c r="AE177" s="18">
        <v>0</v>
      </c>
      <c r="AF177" s="18">
        <v>748.92207</v>
      </c>
      <c r="AG177" s="18">
        <v>-748.92207</v>
      </c>
      <c r="AH177" s="18">
        <v>1189</v>
      </c>
      <c r="AI177" s="19">
        <v>0</v>
      </c>
      <c r="AJ177" s="20">
        <f t="shared" si="7"/>
        <v>62.987558452481075</v>
      </c>
      <c r="AK177" s="6">
        <v>0</v>
      </c>
      <c r="AL177" s="2"/>
    </row>
    <row r="178" spans="1:38" ht="40.5" customHeight="1" outlineLevel="7">
      <c r="A178" s="4" t="s">
        <v>152</v>
      </c>
      <c r="B178" s="15" t="str">
        <f t="shared" si="8"/>
        <v>Реализация проекта по обеспечению развития системы дополнительного образования детей посредством внедрения механизма персонифицированного финансирования</v>
      </c>
      <c r="C178" s="16" t="s">
        <v>101</v>
      </c>
      <c r="D178" s="16" t="s">
        <v>39</v>
      </c>
      <c r="E178" s="16" t="s">
        <v>153</v>
      </c>
      <c r="F178" s="16" t="s">
        <v>6</v>
      </c>
      <c r="G178" s="16"/>
      <c r="H178" s="16"/>
      <c r="I178" s="16"/>
      <c r="J178" s="16"/>
      <c r="K178" s="16"/>
      <c r="L178" s="17">
        <v>0</v>
      </c>
      <c r="M178" s="18">
        <v>1189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748.92207</v>
      </c>
      <c r="AD178" s="18">
        <v>0</v>
      </c>
      <c r="AE178" s="18">
        <v>0</v>
      </c>
      <c r="AF178" s="18">
        <v>748.92207</v>
      </c>
      <c r="AG178" s="18">
        <v>-748.92207</v>
      </c>
      <c r="AH178" s="18">
        <v>1189</v>
      </c>
      <c r="AI178" s="19">
        <v>0</v>
      </c>
      <c r="AJ178" s="20">
        <f t="shared" si="7"/>
        <v>62.987558452481075</v>
      </c>
      <c r="AK178" s="6">
        <v>0</v>
      </c>
      <c r="AL178" s="2"/>
    </row>
    <row r="179" spans="1:38" ht="27" customHeight="1" outlineLevel="7">
      <c r="A179" s="4" t="s">
        <v>32</v>
      </c>
      <c r="B179" s="15" t="str">
        <f t="shared" si="8"/>
        <v>Предоставление субсидий бюджетным, автономным учреждениям и иным некоммерческим организациям</v>
      </c>
      <c r="C179" s="16" t="s">
        <v>101</v>
      </c>
      <c r="D179" s="16" t="s">
        <v>39</v>
      </c>
      <c r="E179" s="16" t="s">
        <v>153</v>
      </c>
      <c r="F179" s="16" t="s">
        <v>33</v>
      </c>
      <c r="G179" s="16"/>
      <c r="H179" s="16"/>
      <c r="I179" s="16"/>
      <c r="J179" s="16"/>
      <c r="K179" s="16"/>
      <c r="L179" s="17">
        <v>0</v>
      </c>
      <c r="M179" s="18">
        <v>1189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744.49491</v>
      </c>
      <c r="AD179" s="18">
        <v>0</v>
      </c>
      <c r="AE179" s="18">
        <v>0</v>
      </c>
      <c r="AF179" s="18">
        <v>748.92207</v>
      </c>
      <c r="AG179" s="18">
        <v>-748.92207</v>
      </c>
      <c r="AH179" s="18">
        <v>1189</v>
      </c>
      <c r="AI179" s="19">
        <v>0</v>
      </c>
      <c r="AJ179" s="20">
        <f t="shared" si="7"/>
        <v>62.61521530698065</v>
      </c>
      <c r="AK179" s="6">
        <v>0</v>
      </c>
      <c r="AL179" s="2"/>
    </row>
    <row r="180" spans="1:38" ht="16.5" customHeight="1" outlineLevel="7">
      <c r="A180" s="4" t="s">
        <v>22</v>
      </c>
      <c r="B180" s="15" t="str">
        <f t="shared" si="8"/>
        <v>Реализация расходных обязательств муниципальных образований области</v>
      </c>
      <c r="C180" s="16" t="s">
        <v>101</v>
      </c>
      <c r="D180" s="16" t="s">
        <v>39</v>
      </c>
      <c r="E180" s="16" t="s">
        <v>108</v>
      </c>
      <c r="F180" s="16" t="s">
        <v>6</v>
      </c>
      <c r="G180" s="16"/>
      <c r="H180" s="16"/>
      <c r="I180" s="16"/>
      <c r="J180" s="16"/>
      <c r="K180" s="16"/>
      <c r="L180" s="17">
        <v>0</v>
      </c>
      <c r="M180" s="18">
        <v>7353.08772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7353.08772</v>
      </c>
      <c r="AD180" s="18">
        <v>0</v>
      </c>
      <c r="AE180" s="18">
        <v>0</v>
      </c>
      <c r="AF180" s="18">
        <v>7353.08772</v>
      </c>
      <c r="AG180" s="18">
        <v>-7353.08772</v>
      </c>
      <c r="AH180" s="18">
        <v>7353.08772</v>
      </c>
      <c r="AI180" s="19">
        <v>0</v>
      </c>
      <c r="AJ180" s="20">
        <f t="shared" si="7"/>
        <v>100</v>
      </c>
      <c r="AK180" s="6">
        <v>0</v>
      </c>
      <c r="AL180" s="2"/>
    </row>
    <row r="181" spans="1:38" ht="40.5" customHeight="1" outlineLevel="7">
      <c r="A181" s="4" t="s">
        <v>17</v>
      </c>
      <c r="B181" s="15" t="str">
        <f t="shared" si="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1" s="16" t="s">
        <v>101</v>
      </c>
      <c r="D181" s="16" t="s">
        <v>39</v>
      </c>
      <c r="E181" s="16" t="s">
        <v>108</v>
      </c>
      <c r="F181" s="16" t="s">
        <v>18</v>
      </c>
      <c r="G181" s="16"/>
      <c r="H181" s="16"/>
      <c r="I181" s="16"/>
      <c r="J181" s="16"/>
      <c r="K181" s="16"/>
      <c r="L181" s="17">
        <v>0</v>
      </c>
      <c r="M181" s="18">
        <v>7351.53772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7351.53772</v>
      </c>
      <c r="AD181" s="18">
        <v>0</v>
      </c>
      <c r="AE181" s="18">
        <v>0</v>
      </c>
      <c r="AF181" s="18">
        <v>7351.53772</v>
      </c>
      <c r="AG181" s="18">
        <v>-7351.53772</v>
      </c>
      <c r="AH181" s="18">
        <v>7351.53772</v>
      </c>
      <c r="AI181" s="19">
        <v>0</v>
      </c>
      <c r="AJ181" s="20">
        <f t="shared" si="7"/>
        <v>100</v>
      </c>
      <c r="AK181" s="6">
        <v>0</v>
      </c>
      <c r="AL181" s="2"/>
    </row>
    <row r="182" spans="1:38" ht="16.5" customHeight="1" outlineLevel="7">
      <c r="A182" s="4" t="s">
        <v>84</v>
      </c>
      <c r="B182" s="15" t="str">
        <f t="shared" si="8"/>
        <v>Иные бюджетные ассигнования</v>
      </c>
      <c r="C182" s="16" t="s">
        <v>101</v>
      </c>
      <c r="D182" s="16" t="s">
        <v>39</v>
      </c>
      <c r="E182" s="16" t="s">
        <v>108</v>
      </c>
      <c r="F182" s="16" t="s">
        <v>85</v>
      </c>
      <c r="G182" s="16"/>
      <c r="H182" s="16"/>
      <c r="I182" s="16"/>
      <c r="J182" s="16"/>
      <c r="K182" s="16"/>
      <c r="L182" s="17">
        <v>0</v>
      </c>
      <c r="M182" s="18">
        <v>1.55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1.55</v>
      </c>
      <c r="AD182" s="18">
        <v>0</v>
      </c>
      <c r="AE182" s="18">
        <v>0</v>
      </c>
      <c r="AF182" s="18">
        <v>1.55</v>
      </c>
      <c r="AG182" s="18">
        <v>-1.55</v>
      </c>
      <c r="AH182" s="18">
        <v>1.55</v>
      </c>
      <c r="AI182" s="19">
        <v>0</v>
      </c>
      <c r="AJ182" s="20">
        <f t="shared" si="7"/>
        <v>100</v>
      </c>
      <c r="AK182" s="6">
        <v>0</v>
      </c>
      <c r="AL182" s="2"/>
    </row>
    <row r="183" spans="1:38" ht="29.25" customHeight="1" outlineLevel="2">
      <c r="A183" s="4" t="s">
        <v>56</v>
      </c>
      <c r="B183" s="4" t="str">
        <f t="shared" si="8"/>
        <v>Профессиональная подготовка, переподготовка и повышение квалификации</v>
      </c>
      <c r="C183" s="10" t="s">
        <v>101</v>
      </c>
      <c r="D183" s="10" t="s">
        <v>57</v>
      </c>
      <c r="E183" s="10" t="s">
        <v>5</v>
      </c>
      <c r="F183" s="10" t="s">
        <v>6</v>
      </c>
      <c r="G183" s="10"/>
      <c r="H183" s="10"/>
      <c r="I183" s="10"/>
      <c r="J183" s="10"/>
      <c r="K183" s="10"/>
      <c r="L183" s="11">
        <v>0</v>
      </c>
      <c r="M183" s="12">
        <v>228.77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228.77</v>
      </c>
      <c r="AD183" s="12">
        <v>0</v>
      </c>
      <c r="AE183" s="12">
        <v>0</v>
      </c>
      <c r="AF183" s="12">
        <v>228.77</v>
      </c>
      <c r="AG183" s="12">
        <v>-228.77</v>
      </c>
      <c r="AH183" s="12">
        <v>228.77</v>
      </c>
      <c r="AI183" s="13">
        <v>0</v>
      </c>
      <c r="AJ183" s="14">
        <f t="shared" si="7"/>
        <v>100</v>
      </c>
      <c r="AK183" s="6">
        <v>0</v>
      </c>
      <c r="AL183" s="2"/>
    </row>
    <row r="184" spans="1:38" ht="29.25" customHeight="1" outlineLevel="3">
      <c r="A184" s="4" t="s">
        <v>102</v>
      </c>
      <c r="B184" s="15" t="str">
        <f t="shared" si="8"/>
        <v>Муниципальная программа Омутнинского района "Развитие образования Омутнинского района Кировской области"</v>
      </c>
      <c r="C184" s="16" t="s">
        <v>101</v>
      </c>
      <c r="D184" s="16" t="s">
        <v>57</v>
      </c>
      <c r="E184" s="16" t="s">
        <v>103</v>
      </c>
      <c r="F184" s="16" t="s">
        <v>6</v>
      </c>
      <c r="G184" s="16"/>
      <c r="H184" s="16"/>
      <c r="I184" s="16"/>
      <c r="J184" s="16"/>
      <c r="K184" s="16"/>
      <c r="L184" s="17">
        <v>0</v>
      </c>
      <c r="M184" s="18">
        <v>228.77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228.77</v>
      </c>
      <c r="AD184" s="18">
        <v>0</v>
      </c>
      <c r="AE184" s="18">
        <v>0</v>
      </c>
      <c r="AF184" s="18">
        <v>228.77</v>
      </c>
      <c r="AG184" s="18">
        <v>-228.77</v>
      </c>
      <c r="AH184" s="18">
        <v>228.77</v>
      </c>
      <c r="AI184" s="19">
        <v>0</v>
      </c>
      <c r="AJ184" s="20">
        <f t="shared" si="7"/>
        <v>100</v>
      </c>
      <c r="AK184" s="6">
        <v>0</v>
      </c>
      <c r="AL184" s="2"/>
    </row>
    <row r="185" spans="1:38" ht="19.5" customHeight="1" outlineLevel="6">
      <c r="A185" s="4" t="s">
        <v>40</v>
      </c>
      <c r="B185" s="15" t="str">
        <f t="shared" si="8"/>
        <v>Финансовое обеспечение деятельности муниципальных учреждений</v>
      </c>
      <c r="C185" s="16" t="s">
        <v>101</v>
      </c>
      <c r="D185" s="16" t="s">
        <v>57</v>
      </c>
      <c r="E185" s="16" t="s">
        <v>114</v>
      </c>
      <c r="F185" s="16" t="s">
        <v>6</v>
      </c>
      <c r="G185" s="16"/>
      <c r="H185" s="16"/>
      <c r="I185" s="16"/>
      <c r="J185" s="16"/>
      <c r="K185" s="16"/>
      <c r="L185" s="17">
        <v>0</v>
      </c>
      <c r="M185" s="18">
        <v>56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56</v>
      </c>
      <c r="AD185" s="18">
        <v>0</v>
      </c>
      <c r="AE185" s="18">
        <v>0</v>
      </c>
      <c r="AF185" s="18">
        <v>56</v>
      </c>
      <c r="AG185" s="18">
        <v>-56</v>
      </c>
      <c r="AH185" s="18">
        <v>56</v>
      </c>
      <c r="AI185" s="19">
        <v>0</v>
      </c>
      <c r="AJ185" s="20">
        <f t="shared" si="7"/>
        <v>100</v>
      </c>
      <c r="AK185" s="6">
        <v>0</v>
      </c>
      <c r="AL185" s="2"/>
    </row>
    <row r="186" spans="1:38" ht="14.25" customHeight="1" outlineLevel="7">
      <c r="A186" s="4" t="s">
        <v>115</v>
      </c>
      <c r="B186" s="15" t="str">
        <f t="shared" si="8"/>
        <v>Образовательные учреждения</v>
      </c>
      <c r="C186" s="16" t="s">
        <v>101</v>
      </c>
      <c r="D186" s="16" t="s">
        <v>57</v>
      </c>
      <c r="E186" s="16" t="s">
        <v>116</v>
      </c>
      <c r="F186" s="16" t="s">
        <v>6</v>
      </c>
      <c r="G186" s="16"/>
      <c r="H186" s="16"/>
      <c r="I186" s="16"/>
      <c r="J186" s="16"/>
      <c r="K186" s="16"/>
      <c r="L186" s="17">
        <v>0</v>
      </c>
      <c r="M186" s="18">
        <v>56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56</v>
      </c>
      <c r="AD186" s="18">
        <v>0</v>
      </c>
      <c r="AE186" s="18">
        <v>0</v>
      </c>
      <c r="AF186" s="18">
        <v>56</v>
      </c>
      <c r="AG186" s="18">
        <v>-56</v>
      </c>
      <c r="AH186" s="18">
        <v>56</v>
      </c>
      <c r="AI186" s="19">
        <v>0</v>
      </c>
      <c r="AJ186" s="20">
        <f t="shared" si="7"/>
        <v>100</v>
      </c>
      <c r="AK186" s="6">
        <v>0</v>
      </c>
      <c r="AL186" s="2"/>
    </row>
    <row r="187" spans="1:38" ht="32.25" customHeight="1" outlineLevel="7">
      <c r="A187" s="4" t="s">
        <v>19</v>
      </c>
      <c r="B187" s="15" t="str">
        <f t="shared" si="8"/>
        <v>Закупка товаров, работ и услуг для обеспечения государственных (муниципальных) нужд</v>
      </c>
      <c r="C187" s="16" t="s">
        <v>101</v>
      </c>
      <c r="D187" s="16" t="s">
        <v>57</v>
      </c>
      <c r="E187" s="16" t="s">
        <v>116</v>
      </c>
      <c r="F187" s="16" t="s">
        <v>20</v>
      </c>
      <c r="G187" s="16"/>
      <c r="H187" s="16"/>
      <c r="I187" s="16"/>
      <c r="J187" s="16"/>
      <c r="K187" s="16"/>
      <c r="L187" s="17">
        <v>0</v>
      </c>
      <c r="M187" s="18">
        <v>56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56</v>
      </c>
      <c r="AD187" s="18">
        <v>0</v>
      </c>
      <c r="AE187" s="18">
        <v>0</v>
      </c>
      <c r="AF187" s="18">
        <v>56</v>
      </c>
      <c r="AG187" s="18">
        <v>-56</v>
      </c>
      <c r="AH187" s="18">
        <v>56</v>
      </c>
      <c r="AI187" s="19">
        <v>0</v>
      </c>
      <c r="AJ187" s="20">
        <f t="shared" si="7"/>
        <v>100</v>
      </c>
      <c r="AK187" s="6">
        <v>0</v>
      </c>
      <c r="AL187" s="2"/>
    </row>
    <row r="188" spans="1:38" ht="15.75" customHeight="1" outlineLevel="6">
      <c r="A188" s="4" t="s">
        <v>58</v>
      </c>
      <c r="B188" s="15" t="str">
        <f t="shared" si="8"/>
        <v>Другие вопросы органов местного самоуправления</v>
      </c>
      <c r="C188" s="16" t="s">
        <v>101</v>
      </c>
      <c r="D188" s="16" t="s">
        <v>57</v>
      </c>
      <c r="E188" s="16" t="s">
        <v>154</v>
      </c>
      <c r="F188" s="16" t="s">
        <v>6</v>
      </c>
      <c r="G188" s="16"/>
      <c r="H188" s="16"/>
      <c r="I188" s="16"/>
      <c r="J188" s="16"/>
      <c r="K188" s="16"/>
      <c r="L188" s="17">
        <v>0</v>
      </c>
      <c r="M188" s="18">
        <v>15.5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15.5</v>
      </c>
      <c r="AD188" s="18">
        <v>0</v>
      </c>
      <c r="AE188" s="18">
        <v>0</v>
      </c>
      <c r="AF188" s="18">
        <v>15.5</v>
      </c>
      <c r="AG188" s="18">
        <v>-15.5</v>
      </c>
      <c r="AH188" s="18">
        <v>15.5</v>
      </c>
      <c r="AI188" s="19">
        <v>0</v>
      </c>
      <c r="AJ188" s="20">
        <f t="shared" si="7"/>
        <v>100</v>
      </c>
      <c r="AK188" s="6">
        <v>0</v>
      </c>
      <c r="AL188" s="2"/>
    </row>
    <row r="189" spans="1:38" ht="17.25" customHeight="1" outlineLevel="7">
      <c r="A189" s="4" t="s">
        <v>60</v>
      </c>
      <c r="B189" s="15" t="str">
        <f t="shared" si="8"/>
        <v>Обеспечение выполнения функций муниципальных учреждений</v>
      </c>
      <c r="C189" s="16" t="s">
        <v>101</v>
      </c>
      <c r="D189" s="16" t="s">
        <v>57</v>
      </c>
      <c r="E189" s="16" t="s">
        <v>155</v>
      </c>
      <c r="F189" s="16" t="s">
        <v>6</v>
      </c>
      <c r="G189" s="16"/>
      <c r="H189" s="16"/>
      <c r="I189" s="16"/>
      <c r="J189" s="16"/>
      <c r="K189" s="16"/>
      <c r="L189" s="17">
        <v>0</v>
      </c>
      <c r="M189" s="18">
        <v>15.5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15.5</v>
      </c>
      <c r="AD189" s="18">
        <v>0</v>
      </c>
      <c r="AE189" s="18">
        <v>0</v>
      </c>
      <c r="AF189" s="18">
        <v>15.5</v>
      </c>
      <c r="AG189" s="18">
        <v>-15.5</v>
      </c>
      <c r="AH189" s="18">
        <v>15.5</v>
      </c>
      <c r="AI189" s="19">
        <v>0</v>
      </c>
      <c r="AJ189" s="20">
        <f t="shared" si="7"/>
        <v>100</v>
      </c>
      <c r="AK189" s="6">
        <v>0</v>
      </c>
      <c r="AL189" s="2"/>
    </row>
    <row r="190" spans="1:38" ht="31.5" customHeight="1" outlineLevel="7">
      <c r="A190" s="4" t="s">
        <v>19</v>
      </c>
      <c r="B190" s="15" t="str">
        <f t="shared" si="8"/>
        <v>Закупка товаров, работ и услуг для обеспечения государственных (муниципальных) нужд</v>
      </c>
      <c r="C190" s="16" t="s">
        <v>101</v>
      </c>
      <c r="D190" s="16" t="s">
        <v>57</v>
      </c>
      <c r="E190" s="16" t="s">
        <v>155</v>
      </c>
      <c r="F190" s="16" t="s">
        <v>20</v>
      </c>
      <c r="G190" s="16"/>
      <c r="H190" s="16"/>
      <c r="I190" s="16"/>
      <c r="J190" s="16"/>
      <c r="K190" s="16"/>
      <c r="L190" s="17">
        <v>0</v>
      </c>
      <c r="M190" s="18">
        <v>15.5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15.5</v>
      </c>
      <c r="AD190" s="18">
        <v>0</v>
      </c>
      <c r="AE190" s="18">
        <v>0</v>
      </c>
      <c r="AF190" s="18">
        <v>15.5</v>
      </c>
      <c r="AG190" s="18">
        <v>-15.5</v>
      </c>
      <c r="AH190" s="18">
        <v>15.5</v>
      </c>
      <c r="AI190" s="19">
        <v>0</v>
      </c>
      <c r="AJ190" s="20">
        <f t="shared" si="7"/>
        <v>100</v>
      </c>
      <c r="AK190" s="6">
        <v>0</v>
      </c>
      <c r="AL190" s="2"/>
    </row>
    <row r="191" spans="1:38" ht="15.75" customHeight="1" outlineLevel="6">
      <c r="A191" s="4" t="s">
        <v>119</v>
      </c>
      <c r="B191" s="15" t="str">
        <f t="shared" si="8"/>
        <v>Иные межбюджетные трансферты из областного бюджета</v>
      </c>
      <c r="C191" s="16" t="s">
        <v>101</v>
      </c>
      <c r="D191" s="16" t="s">
        <v>57</v>
      </c>
      <c r="E191" s="16" t="s">
        <v>120</v>
      </c>
      <c r="F191" s="16" t="s">
        <v>6</v>
      </c>
      <c r="G191" s="16"/>
      <c r="H191" s="16"/>
      <c r="I191" s="16"/>
      <c r="J191" s="16"/>
      <c r="K191" s="16"/>
      <c r="L191" s="17">
        <v>0</v>
      </c>
      <c r="M191" s="18">
        <v>157.27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157.27</v>
      </c>
      <c r="AD191" s="18">
        <v>0</v>
      </c>
      <c r="AE191" s="18">
        <v>0</v>
      </c>
      <c r="AF191" s="18">
        <v>157.27</v>
      </c>
      <c r="AG191" s="18">
        <v>-157.27</v>
      </c>
      <c r="AH191" s="18">
        <v>157.27</v>
      </c>
      <c r="AI191" s="19">
        <v>0</v>
      </c>
      <c r="AJ191" s="20">
        <f t="shared" si="7"/>
        <v>100</v>
      </c>
      <c r="AK191" s="6">
        <v>0</v>
      </c>
      <c r="AL191" s="2"/>
    </row>
    <row r="192" spans="1:38" ht="42.75" customHeight="1" outlineLevel="7">
      <c r="A192" s="4" t="s">
        <v>133</v>
      </c>
      <c r="B192" s="15" t="str">
        <f t="shared" si="8"/>
        <v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v>
      </c>
      <c r="C192" s="16" t="s">
        <v>101</v>
      </c>
      <c r="D192" s="16" t="s">
        <v>57</v>
      </c>
      <c r="E192" s="16" t="s">
        <v>134</v>
      </c>
      <c r="F192" s="16" t="s">
        <v>6</v>
      </c>
      <c r="G192" s="16"/>
      <c r="H192" s="16"/>
      <c r="I192" s="16"/>
      <c r="J192" s="16"/>
      <c r="K192" s="16"/>
      <c r="L192" s="17">
        <v>0</v>
      </c>
      <c r="M192" s="18">
        <v>25.33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25.33</v>
      </c>
      <c r="AD192" s="18">
        <v>0</v>
      </c>
      <c r="AE192" s="18">
        <v>0</v>
      </c>
      <c r="AF192" s="18">
        <v>25.33</v>
      </c>
      <c r="AG192" s="18">
        <v>-25.33</v>
      </c>
      <c r="AH192" s="18">
        <v>25.33</v>
      </c>
      <c r="AI192" s="19">
        <v>0</v>
      </c>
      <c r="AJ192" s="20">
        <f t="shared" si="7"/>
        <v>100</v>
      </c>
      <c r="AK192" s="6">
        <v>0</v>
      </c>
      <c r="AL192" s="2"/>
    </row>
    <row r="193" spans="1:38" ht="42.75" customHeight="1" outlineLevel="7">
      <c r="A193" s="4" t="s">
        <v>17</v>
      </c>
      <c r="B193" s="15" t="str">
        <f t="shared" si="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93" s="16" t="s">
        <v>101</v>
      </c>
      <c r="D193" s="16" t="s">
        <v>57</v>
      </c>
      <c r="E193" s="16" t="s">
        <v>134</v>
      </c>
      <c r="F193" s="16" t="s">
        <v>18</v>
      </c>
      <c r="G193" s="16"/>
      <c r="H193" s="16"/>
      <c r="I193" s="16"/>
      <c r="J193" s="16"/>
      <c r="K193" s="16"/>
      <c r="L193" s="17">
        <v>0</v>
      </c>
      <c r="M193" s="18">
        <v>5.8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5.8</v>
      </c>
      <c r="AD193" s="18">
        <v>0</v>
      </c>
      <c r="AE193" s="18">
        <v>0</v>
      </c>
      <c r="AF193" s="18">
        <v>5.8</v>
      </c>
      <c r="AG193" s="18">
        <v>-5.8</v>
      </c>
      <c r="AH193" s="18">
        <v>5.8</v>
      </c>
      <c r="AI193" s="19">
        <v>0</v>
      </c>
      <c r="AJ193" s="20">
        <f t="shared" si="7"/>
        <v>100</v>
      </c>
      <c r="AK193" s="6">
        <v>0</v>
      </c>
      <c r="AL193" s="2"/>
    </row>
    <row r="194" spans="1:38" ht="30" customHeight="1" outlineLevel="7">
      <c r="A194" s="4" t="s">
        <v>19</v>
      </c>
      <c r="B194" s="15" t="str">
        <f t="shared" si="8"/>
        <v>Закупка товаров, работ и услуг для обеспечения государственных (муниципальных) нужд</v>
      </c>
      <c r="C194" s="16" t="s">
        <v>101</v>
      </c>
      <c r="D194" s="16" t="s">
        <v>57</v>
      </c>
      <c r="E194" s="16" t="s">
        <v>134</v>
      </c>
      <c r="F194" s="16" t="s">
        <v>20</v>
      </c>
      <c r="G194" s="16"/>
      <c r="H194" s="16"/>
      <c r="I194" s="16"/>
      <c r="J194" s="16"/>
      <c r="K194" s="16"/>
      <c r="L194" s="17">
        <v>0</v>
      </c>
      <c r="M194" s="18">
        <v>19.53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19.53</v>
      </c>
      <c r="AD194" s="18">
        <v>0</v>
      </c>
      <c r="AE194" s="18">
        <v>0</v>
      </c>
      <c r="AF194" s="18">
        <v>19.53</v>
      </c>
      <c r="AG194" s="18">
        <v>-19.53</v>
      </c>
      <c r="AH194" s="18">
        <v>19.53</v>
      </c>
      <c r="AI194" s="19">
        <v>0</v>
      </c>
      <c r="AJ194" s="20">
        <f t="shared" si="7"/>
        <v>100</v>
      </c>
      <c r="AK194" s="6">
        <v>0</v>
      </c>
      <c r="AL194" s="2"/>
    </row>
    <row r="195" spans="1:38" ht="30" customHeight="1" outlineLevel="7">
      <c r="A195" s="4" t="s">
        <v>121</v>
      </c>
      <c r="B195" s="15" t="str">
        <f t="shared" si="8"/>
        <v>Реализация прав на получение общедоступного и бесплатного дошкольного образования в муниципальных дошкольных образовательных организациях</v>
      </c>
      <c r="C195" s="16" t="s">
        <v>101</v>
      </c>
      <c r="D195" s="16" t="s">
        <v>57</v>
      </c>
      <c r="E195" s="16" t="s">
        <v>122</v>
      </c>
      <c r="F195" s="16" t="s">
        <v>6</v>
      </c>
      <c r="G195" s="16"/>
      <c r="H195" s="16"/>
      <c r="I195" s="16"/>
      <c r="J195" s="16"/>
      <c r="K195" s="16"/>
      <c r="L195" s="17">
        <v>0</v>
      </c>
      <c r="M195" s="18">
        <v>131.94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131.94</v>
      </c>
      <c r="AD195" s="18">
        <v>0</v>
      </c>
      <c r="AE195" s="18">
        <v>0</v>
      </c>
      <c r="AF195" s="18">
        <v>131.94</v>
      </c>
      <c r="AG195" s="18">
        <v>-131.94</v>
      </c>
      <c r="AH195" s="18">
        <v>131.94</v>
      </c>
      <c r="AI195" s="19">
        <v>0</v>
      </c>
      <c r="AJ195" s="20">
        <f t="shared" si="7"/>
        <v>100</v>
      </c>
      <c r="AK195" s="6">
        <v>0</v>
      </c>
      <c r="AL195" s="2"/>
    </row>
    <row r="196" spans="1:38" ht="40.5" customHeight="1" outlineLevel="7">
      <c r="A196" s="4" t="s">
        <v>17</v>
      </c>
      <c r="B196" s="15" t="str">
        <f t="shared" si="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96" s="16" t="s">
        <v>101</v>
      </c>
      <c r="D196" s="16" t="s">
        <v>57</v>
      </c>
      <c r="E196" s="16" t="s">
        <v>122</v>
      </c>
      <c r="F196" s="16" t="s">
        <v>18</v>
      </c>
      <c r="G196" s="16"/>
      <c r="H196" s="16"/>
      <c r="I196" s="16"/>
      <c r="J196" s="16"/>
      <c r="K196" s="16"/>
      <c r="L196" s="17">
        <v>0</v>
      </c>
      <c r="M196" s="18">
        <v>31.44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31.44</v>
      </c>
      <c r="AD196" s="18">
        <v>0</v>
      </c>
      <c r="AE196" s="18">
        <v>0</v>
      </c>
      <c r="AF196" s="18">
        <v>31.44</v>
      </c>
      <c r="AG196" s="18">
        <v>-31.44</v>
      </c>
      <c r="AH196" s="18">
        <v>31.44</v>
      </c>
      <c r="AI196" s="19">
        <v>0</v>
      </c>
      <c r="AJ196" s="20">
        <f t="shared" si="7"/>
        <v>100</v>
      </c>
      <c r="AK196" s="6">
        <v>0</v>
      </c>
      <c r="AL196" s="2"/>
    </row>
    <row r="197" spans="1:38" ht="31.5" customHeight="1" outlineLevel="7">
      <c r="A197" s="4" t="s">
        <v>19</v>
      </c>
      <c r="B197" s="15" t="str">
        <f t="shared" si="8"/>
        <v>Закупка товаров, работ и услуг для обеспечения государственных (муниципальных) нужд</v>
      </c>
      <c r="C197" s="16" t="s">
        <v>101</v>
      </c>
      <c r="D197" s="16" t="s">
        <v>57</v>
      </c>
      <c r="E197" s="16" t="s">
        <v>122</v>
      </c>
      <c r="F197" s="16" t="s">
        <v>20</v>
      </c>
      <c r="G197" s="16"/>
      <c r="H197" s="16"/>
      <c r="I197" s="16"/>
      <c r="J197" s="16"/>
      <c r="K197" s="16"/>
      <c r="L197" s="17">
        <v>0</v>
      </c>
      <c r="M197" s="18">
        <v>100.5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100.5</v>
      </c>
      <c r="AD197" s="18">
        <v>0</v>
      </c>
      <c r="AE197" s="18">
        <v>0</v>
      </c>
      <c r="AF197" s="18">
        <v>100.5</v>
      </c>
      <c r="AG197" s="18">
        <v>-100.5</v>
      </c>
      <c r="AH197" s="18">
        <v>100.5</v>
      </c>
      <c r="AI197" s="19">
        <v>0</v>
      </c>
      <c r="AJ197" s="20">
        <f t="shared" si="7"/>
        <v>100</v>
      </c>
      <c r="AK197" s="6">
        <v>0</v>
      </c>
      <c r="AL197" s="2"/>
    </row>
    <row r="198" spans="1:38" ht="15" customHeight="1" outlineLevel="2">
      <c r="A198" s="4" t="s">
        <v>158</v>
      </c>
      <c r="B198" s="4" t="str">
        <f aca="true" t="shared" si="9" ref="B198:B249">TRIM(A198)</f>
        <v>Другие вопросы в области образования</v>
      </c>
      <c r="C198" s="10" t="s">
        <v>101</v>
      </c>
      <c r="D198" s="10" t="s">
        <v>159</v>
      </c>
      <c r="E198" s="10" t="s">
        <v>5</v>
      </c>
      <c r="F198" s="10" t="s">
        <v>6</v>
      </c>
      <c r="G198" s="10"/>
      <c r="H198" s="10"/>
      <c r="I198" s="10"/>
      <c r="J198" s="10"/>
      <c r="K198" s="10"/>
      <c r="L198" s="11">
        <v>0</v>
      </c>
      <c r="M198" s="12">
        <v>15809.765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15801.42348</v>
      </c>
      <c r="AD198" s="12">
        <v>0</v>
      </c>
      <c r="AE198" s="12">
        <v>0</v>
      </c>
      <c r="AF198" s="12">
        <v>15801.42348</v>
      </c>
      <c r="AG198" s="12">
        <v>-15801.42348</v>
      </c>
      <c r="AH198" s="12">
        <v>15809.765</v>
      </c>
      <c r="AI198" s="13">
        <v>0</v>
      </c>
      <c r="AJ198" s="14">
        <f aca="true" t="shared" si="10" ref="AJ198:AJ249">AC198/M198*100</f>
        <v>99.9472381784296</v>
      </c>
      <c r="AK198" s="6">
        <v>0</v>
      </c>
      <c r="AL198" s="2"/>
    </row>
    <row r="199" spans="1:38" ht="28.5" customHeight="1" outlineLevel="3">
      <c r="A199" s="4" t="s">
        <v>102</v>
      </c>
      <c r="B199" s="15" t="str">
        <f t="shared" si="9"/>
        <v>Муниципальная программа Омутнинского района "Развитие образования Омутнинского района Кировской области"</v>
      </c>
      <c r="C199" s="16" t="s">
        <v>101</v>
      </c>
      <c r="D199" s="16" t="s">
        <v>159</v>
      </c>
      <c r="E199" s="16" t="s">
        <v>103</v>
      </c>
      <c r="F199" s="16" t="s">
        <v>6</v>
      </c>
      <c r="G199" s="16"/>
      <c r="H199" s="16"/>
      <c r="I199" s="16"/>
      <c r="J199" s="16"/>
      <c r="K199" s="16"/>
      <c r="L199" s="17">
        <v>0</v>
      </c>
      <c r="M199" s="18">
        <v>15809.765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15801.42348</v>
      </c>
      <c r="AD199" s="18">
        <v>0</v>
      </c>
      <c r="AE199" s="18">
        <v>0</v>
      </c>
      <c r="AF199" s="18">
        <v>15801.42348</v>
      </c>
      <c r="AG199" s="18">
        <v>-15801.42348</v>
      </c>
      <c r="AH199" s="18">
        <v>15809.765</v>
      </c>
      <c r="AI199" s="19">
        <v>0</v>
      </c>
      <c r="AJ199" s="20">
        <f t="shared" si="10"/>
        <v>99.9472381784296</v>
      </c>
      <c r="AK199" s="6">
        <v>0</v>
      </c>
      <c r="AL199" s="2"/>
    </row>
    <row r="200" spans="1:38" ht="17.25" customHeight="1" outlineLevel="6">
      <c r="A200" s="4" t="s">
        <v>58</v>
      </c>
      <c r="B200" s="15" t="str">
        <f t="shared" si="9"/>
        <v>Другие вопросы органов местного самоуправления</v>
      </c>
      <c r="C200" s="16" t="s">
        <v>101</v>
      </c>
      <c r="D200" s="16" t="s">
        <v>159</v>
      </c>
      <c r="E200" s="16" t="s">
        <v>154</v>
      </c>
      <c r="F200" s="16" t="s">
        <v>6</v>
      </c>
      <c r="G200" s="16"/>
      <c r="H200" s="16"/>
      <c r="I200" s="16"/>
      <c r="J200" s="16"/>
      <c r="K200" s="16"/>
      <c r="L200" s="17">
        <v>0</v>
      </c>
      <c r="M200" s="18">
        <v>8832.156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0</v>
      </c>
      <c r="AB200" s="18">
        <v>0</v>
      </c>
      <c r="AC200" s="18">
        <v>8823.81448</v>
      </c>
      <c r="AD200" s="18">
        <v>0</v>
      </c>
      <c r="AE200" s="18">
        <v>0</v>
      </c>
      <c r="AF200" s="18">
        <v>8823.81448</v>
      </c>
      <c r="AG200" s="18">
        <v>-8823.81448</v>
      </c>
      <c r="AH200" s="18">
        <v>8832.156</v>
      </c>
      <c r="AI200" s="19">
        <v>0</v>
      </c>
      <c r="AJ200" s="20">
        <f t="shared" si="10"/>
        <v>99.90555511021316</v>
      </c>
      <c r="AK200" s="6">
        <v>0</v>
      </c>
      <c r="AL200" s="2"/>
    </row>
    <row r="201" spans="1:38" ht="15.75" customHeight="1" outlineLevel="7">
      <c r="A201" s="4" t="s">
        <v>160</v>
      </c>
      <c r="B201" s="15" t="str">
        <f t="shared" si="9"/>
        <v>Обеспечение выполнения функций муниципальных учреждений</v>
      </c>
      <c r="C201" s="16" t="s">
        <v>101</v>
      </c>
      <c r="D201" s="16" t="s">
        <v>159</v>
      </c>
      <c r="E201" s="16" t="s">
        <v>155</v>
      </c>
      <c r="F201" s="16" t="s">
        <v>6</v>
      </c>
      <c r="G201" s="16"/>
      <c r="H201" s="16"/>
      <c r="I201" s="16"/>
      <c r="J201" s="16"/>
      <c r="K201" s="16"/>
      <c r="L201" s="17">
        <v>0</v>
      </c>
      <c r="M201" s="18">
        <v>8826.53463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8818.19311</v>
      </c>
      <c r="AD201" s="18">
        <v>0</v>
      </c>
      <c r="AE201" s="18">
        <v>0</v>
      </c>
      <c r="AF201" s="18">
        <v>8818.19311</v>
      </c>
      <c r="AG201" s="18">
        <v>-8818.19311</v>
      </c>
      <c r="AH201" s="18">
        <v>8826.53463</v>
      </c>
      <c r="AI201" s="19">
        <v>0</v>
      </c>
      <c r="AJ201" s="20">
        <f t="shared" si="10"/>
        <v>99.90549496093689</v>
      </c>
      <c r="AK201" s="6">
        <v>0</v>
      </c>
      <c r="AL201" s="2"/>
    </row>
    <row r="202" spans="1:38" ht="40.5" customHeight="1" outlineLevel="7">
      <c r="A202" s="4" t="s">
        <v>17</v>
      </c>
      <c r="B202" s="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02" s="16" t="s">
        <v>101</v>
      </c>
      <c r="D202" s="16" t="s">
        <v>159</v>
      </c>
      <c r="E202" s="16" t="s">
        <v>155</v>
      </c>
      <c r="F202" s="16" t="s">
        <v>18</v>
      </c>
      <c r="G202" s="16"/>
      <c r="H202" s="16"/>
      <c r="I202" s="16"/>
      <c r="J202" s="16"/>
      <c r="K202" s="16"/>
      <c r="L202" s="17">
        <v>0</v>
      </c>
      <c r="M202" s="18">
        <v>6696.28463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6696.12692</v>
      </c>
      <c r="AD202" s="18">
        <v>0</v>
      </c>
      <c r="AE202" s="18">
        <v>0</v>
      </c>
      <c r="AF202" s="18">
        <v>6696.12692</v>
      </c>
      <c r="AG202" s="18">
        <v>-6696.12692</v>
      </c>
      <c r="AH202" s="18">
        <v>6696.28463</v>
      </c>
      <c r="AI202" s="19">
        <v>0</v>
      </c>
      <c r="AJ202" s="20">
        <f t="shared" si="10"/>
        <v>99.99764481337466</v>
      </c>
      <c r="AK202" s="6">
        <v>0</v>
      </c>
      <c r="AL202" s="2"/>
    </row>
    <row r="203" spans="1:38" ht="28.5" customHeight="1" outlineLevel="7">
      <c r="A203" s="4" t="s">
        <v>19</v>
      </c>
      <c r="B203" s="15" t="str">
        <f t="shared" si="9"/>
        <v>Закупка товаров, работ и услуг для обеспечения государственных (муниципальных) нужд</v>
      </c>
      <c r="C203" s="16" t="s">
        <v>101</v>
      </c>
      <c r="D203" s="16" t="s">
        <v>159</v>
      </c>
      <c r="E203" s="16" t="s">
        <v>155</v>
      </c>
      <c r="F203" s="16" t="s">
        <v>20</v>
      </c>
      <c r="G203" s="16"/>
      <c r="H203" s="16"/>
      <c r="I203" s="16"/>
      <c r="J203" s="16"/>
      <c r="K203" s="16"/>
      <c r="L203" s="17">
        <v>0</v>
      </c>
      <c r="M203" s="18">
        <v>2066.694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2058.73071</v>
      </c>
      <c r="AD203" s="18">
        <v>0</v>
      </c>
      <c r="AE203" s="18">
        <v>0</v>
      </c>
      <c r="AF203" s="18">
        <v>2058.73071</v>
      </c>
      <c r="AG203" s="18">
        <v>-2058.73071</v>
      </c>
      <c r="AH203" s="18">
        <v>2066.694</v>
      </c>
      <c r="AI203" s="19">
        <v>0</v>
      </c>
      <c r="AJ203" s="20">
        <f t="shared" si="10"/>
        <v>99.61468461223578</v>
      </c>
      <c r="AK203" s="6">
        <v>0</v>
      </c>
      <c r="AL203" s="2"/>
    </row>
    <row r="204" spans="1:38" ht="15" customHeight="1" outlineLevel="7">
      <c r="A204" s="4" t="s">
        <v>84</v>
      </c>
      <c r="B204" s="15" t="str">
        <f t="shared" si="9"/>
        <v>Иные бюджетные ассигнования</v>
      </c>
      <c r="C204" s="16" t="s">
        <v>101</v>
      </c>
      <c r="D204" s="16" t="s">
        <v>159</v>
      </c>
      <c r="E204" s="16" t="s">
        <v>155</v>
      </c>
      <c r="F204" s="16" t="s">
        <v>85</v>
      </c>
      <c r="G204" s="16"/>
      <c r="H204" s="16"/>
      <c r="I204" s="16"/>
      <c r="J204" s="16"/>
      <c r="K204" s="16"/>
      <c r="L204" s="17">
        <v>0</v>
      </c>
      <c r="M204" s="18">
        <v>63.556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63.33548</v>
      </c>
      <c r="AD204" s="18">
        <v>0</v>
      </c>
      <c r="AE204" s="18">
        <v>0</v>
      </c>
      <c r="AF204" s="18">
        <v>63.33548</v>
      </c>
      <c r="AG204" s="18">
        <v>-63.33548</v>
      </c>
      <c r="AH204" s="18">
        <v>63.556</v>
      </c>
      <c r="AI204" s="19">
        <v>0</v>
      </c>
      <c r="AJ204" s="20">
        <f t="shared" si="10"/>
        <v>99.65303039838882</v>
      </c>
      <c r="AK204" s="6">
        <v>0</v>
      </c>
      <c r="AL204" s="2"/>
    </row>
    <row r="205" spans="1:38" ht="15.75" customHeight="1" outlineLevel="7">
      <c r="A205" s="4" t="s">
        <v>21</v>
      </c>
      <c r="B205" s="15" t="str">
        <f t="shared" si="9"/>
        <v>Расходы за счет средств местного бюджета</v>
      </c>
      <c r="C205" s="16" t="s">
        <v>101</v>
      </c>
      <c r="D205" s="16" t="s">
        <v>159</v>
      </c>
      <c r="E205" s="16" t="s">
        <v>161</v>
      </c>
      <c r="F205" s="16" t="s">
        <v>6</v>
      </c>
      <c r="G205" s="16"/>
      <c r="H205" s="16"/>
      <c r="I205" s="16"/>
      <c r="J205" s="16"/>
      <c r="K205" s="16"/>
      <c r="L205" s="17">
        <v>0</v>
      </c>
      <c r="M205" s="18">
        <v>5.62137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5.62137</v>
      </c>
      <c r="AD205" s="18">
        <v>0</v>
      </c>
      <c r="AE205" s="18">
        <v>0</v>
      </c>
      <c r="AF205" s="18">
        <v>5.62137</v>
      </c>
      <c r="AG205" s="18">
        <v>-5.62137</v>
      </c>
      <c r="AH205" s="18">
        <v>5.62137</v>
      </c>
      <c r="AI205" s="19">
        <v>0</v>
      </c>
      <c r="AJ205" s="20">
        <f t="shared" si="10"/>
        <v>100</v>
      </c>
      <c r="AK205" s="6">
        <v>0</v>
      </c>
      <c r="AL205" s="2"/>
    </row>
    <row r="206" spans="1:38" ht="40.5" customHeight="1" outlineLevel="7">
      <c r="A206" s="4" t="s">
        <v>17</v>
      </c>
      <c r="B206" s="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06" s="16" t="s">
        <v>101</v>
      </c>
      <c r="D206" s="16" t="s">
        <v>159</v>
      </c>
      <c r="E206" s="16" t="s">
        <v>161</v>
      </c>
      <c r="F206" s="16" t="s">
        <v>18</v>
      </c>
      <c r="G206" s="16"/>
      <c r="H206" s="16"/>
      <c r="I206" s="16"/>
      <c r="J206" s="16"/>
      <c r="K206" s="16"/>
      <c r="L206" s="17">
        <v>0</v>
      </c>
      <c r="M206" s="18">
        <v>5.62137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5.62137</v>
      </c>
      <c r="AD206" s="18">
        <v>0</v>
      </c>
      <c r="AE206" s="18">
        <v>0</v>
      </c>
      <c r="AF206" s="18">
        <v>5.62137</v>
      </c>
      <c r="AG206" s="18">
        <v>-5.62137</v>
      </c>
      <c r="AH206" s="18">
        <v>5.62137</v>
      </c>
      <c r="AI206" s="19">
        <v>0</v>
      </c>
      <c r="AJ206" s="20">
        <f t="shared" si="10"/>
        <v>100</v>
      </c>
      <c r="AK206" s="6">
        <v>0</v>
      </c>
      <c r="AL206" s="2"/>
    </row>
    <row r="207" spans="1:38" ht="15" customHeight="1" outlineLevel="6">
      <c r="A207" s="4" t="s">
        <v>28</v>
      </c>
      <c r="B207" s="15" t="str">
        <f t="shared" si="9"/>
        <v>Мероприятия в установленной сфере деятельности</v>
      </c>
      <c r="C207" s="16" t="s">
        <v>101</v>
      </c>
      <c r="D207" s="16" t="s">
        <v>159</v>
      </c>
      <c r="E207" s="16" t="s">
        <v>151</v>
      </c>
      <c r="F207" s="16" t="s">
        <v>6</v>
      </c>
      <c r="G207" s="16"/>
      <c r="H207" s="16"/>
      <c r="I207" s="16"/>
      <c r="J207" s="16"/>
      <c r="K207" s="16"/>
      <c r="L207" s="17">
        <v>0</v>
      </c>
      <c r="M207" s="18">
        <v>15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15</v>
      </c>
      <c r="AD207" s="18">
        <v>0</v>
      </c>
      <c r="AE207" s="18">
        <v>0</v>
      </c>
      <c r="AF207" s="18">
        <v>15</v>
      </c>
      <c r="AG207" s="18">
        <v>-15</v>
      </c>
      <c r="AH207" s="18">
        <v>15</v>
      </c>
      <c r="AI207" s="19">
        <v>0</v>
      </c>
      <c r="AJ207" s="20">
        <f t="shared" si="10"/>
        <v>100</v>
      </c>
      <c r="AK207" s="6">
        <v>0</v>
      </c>
      <c r="AL207" s="2"/>
    </row>
    <row r="208" spans="1:38" ht="16.5" customHeight="1" outlineLevel="7">
      <c r="A208" s="4" t="s">
        <v>162</v>
      </c>
      <c r="B208" s="15" t="str">
        <f t="shared" si="9"/>
        <v>Мероприятия по профилактике безопасности дорожного движения</v>
      </c>
      <c r="C208" s="16" t="s">
        <v>101</v>
      </c>
      <c r="D208" s="16" t="s">
        <v>159</v>
      </c>
      <c r="E208" s="16" t="s">
        <v>163</v>
      </c>
      <c r="F208" s="16" t="s">
        <v>6</v>
      </c>
      <c r="G208" s="16"/>
      <c r="H208" s="16"/>
      <c r="I208" s="16"/>
      <c r="J208" s="16"/>
      <c r="K208" s="16"/>
      <c r="L208" s="17">
        <v>0</v>
      </c>
      <c r="M208" s="18">
        <v>15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15</v>
      </c>
      <c r="AD208" s="18">
        <v>0</v>
      </c>
      <c r="AE208" s="18">
        <v>0</v>
      </c>
      <c r="AF208" s="18">
        <v>15</v>
      </c>
      <c r="AG208" s="18">
        <v>-15</v>
      </c>
      <c r="AH208" s="18">
        <v>15</v>
      </c>
      <c r="AI208" s="19">
        <v>0</v>
      </c>
      <c r="AJ208" s="20">
        <f t="shared" si="10"/>
        <v>100</v>
      </c>
      <c r="AK208" s="6">
        <v>0</v>
      </c>
      <c r="AL208" s="2"/>
    </row>
    <row r="209" spans="1:38" ht="30" customHeight="1" outlineLevel="7">
      <c r="A209" s="4" t="s">
        <v>19</v>
      </c>
      <c r="B209" s="15" t="str">
        <f t="shared" si="9"/>
        <v>Закупка товаров, работ и услуг для обеспечения государственных (муниципальных) нужд</v>
      </c>
      <c r="C209" s="16" t="s">
        <v>101</v>
      </c>
      <c r="D209" s="16" t="s">
        <v>159</v>
      </c>
      <c r="E209" s="16" t="s">
        <v>163</v>
      </c>
      <c r="F209" s="16" t="s">
        <v>20</v>
      </c>
      <c r="G209" s="16"/>
      <c r="H209" s="16"/>
      <c r="I209" s="16"/>
      <c r="J209" s="16"/>
      <c r="K209" s="16"/>
      <c r="L209" s="17">
        <v>0</v>
      </c>
      <c r="M209" s="18">
        <v>15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8">
        <v>0</v>
      </c>
      <c r="AC209" s="18">
        <v>15</v>
      </c>
      <c r="AD209" s="18">
        <v>0</v>
      </c>
      <c r="AE209" s="18">
        <v>0</v>
      </c>
      <c r="AF209" s="18">
        <v>15</v>
      </c>
      <c r="AG209" s="18">
        <v>-15</v>
      </c>
      <c r="AH209" s="18">
        <v>15</v>
      </c>
      <c r="AI209" s="19">
        <v>0</v>
      </c>
      <c r="AJ209" s="20">
        <f t="shared" si="10"/>
        <v>100</v>
      </c>
      <c r="AK209" s="6">
        <v>0</v>
      </c>
      <c r="AL209" s="2"/>
    </row>
    <row r="210" spans="1:38" ht="15.75" customHeight="1" outlineLevel="7">
      <c r="A210" s="4" t="s">
        <v>22</v>
      </c>
      <c r="B210" s="15" t="str">
        <f t="shared" si="9"/>
        <v>Реализация расходных обязательств муниципальных образований области</v>
      </c>
      <c r="C210" s="16" t="s">
        <v>101</v>
      </c>
      <c r="D210" s="16" t="s">
        <v>159</v>
      </c>
      <c r="E210" s="16" t="s">
        <v>108</v>
      </c>
      <c r="F210" s="16" t="s">
        <v>6</v>
      </c>
      <c r="G210" s="16"/>
      <c r="H210" s="16"/>
      <c r="I210" s="16"/>
      <c r="J210" s="16"/>
      <c r="K210" s="16"/>
      <c r="L210" s="17">
        <v>0</v>
      </c>
      <c r="M210" s="18">
        <v>6962.609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6962.609</v>
      </c>
      <c r="AD210" s="18">
        <v>0</v>
      </c>
      <c r="AE210" s="18">
        <v>0</v>
      </c>
      <c r="AF210" s="18">
        <v>6962.609</v>
      </c>
      <c r="AG210" s="18">
        <v>-6962.609</v>
      </c>
      <c r="AH210" s="18">
        <v>6962.609</v>
      </c>
      <c r="AI210" s="19">
        <v>0</v>
      </c>
      <c r="AJ210" s="20">
        <f t="shared" si="10"/>
        <v>100</v>
      </c>
      <c r="AK210" s="6">
        <v>0</v>
      </c>
      <c r="AL210" s="2"/>
    </row>
    <row r="211" spans="1:38" ht="40.5" customHeight="1" outlineLevel="7">
      <c r="A211" s="4" t="s">
        <v>17</v>
      </c>
      <c r="B211" s="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1" s="16" t="s">
        <v>101</v>
      </c>
      <c r="D211" s="16" t="s">
        <v>159</v>
      </c>
      <c r="E211" s="16" t="s">
        <v>108</v>
      </c>
      <c r="F211" s="16" t="s">
        <v>18</v>
      </c>
      <c r="G211" s="16"/>
      <c r="H211" s="16"/>
      <c r="I211" s="16"/>
      <c r="J211" s="16"/>
      <c r="K211" s="16"/>
      <c r="L211" s="17">
        <v>0</v>
      </c>
      <c r="M211" s="18">
        <v>6935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6935</v>
      </c>
      <c r="AD211" s="18">
        <v>0</v>
      </c>
      <c r="AE211" s="18">
        <v>0</v>
      </c>
      <c r="AF211" s="18">
        <v>6935</v>
      </c>
      <c r="AG211" s="18">
        <v>-6935</v>
      </c>
      <c r="AH211" s="18">
        <v>6935</v>
      </c>
      <c r="AI211" s="19">
        <v>0</v>
      </c>
      <c r="AJ211" s="20">
        <f t="shared" si="10"/>
        <v>100</v>
      </c>
      <c r="AK211" s="6">
        <v>0</v>
      </c>
      <c r="AL211" s="2"/>
    </row>
    <row r="212" spans="1:38" ht="16.5" customHeight="1" outlineLevel="7">
      <c r="A212" s="4" t="s">
        <v>84</v>
      </c>
      <c r="B212" s="15" t="str">
        <f t="shared" si="9"/>
        <v>Иные бюджетные ассигнования</v>
      </c>
      <c r="C212" s="16" t="s">
        <v>101</v>
      </c>
      <c r="D212" s="16" t="s">
        <v>159</v>
      </c>
      <c r="E212" s="16" t="s">
        <v>108</v>
      </c>
      <c r="F212" s="16" t="s">
        <v>85</v>
      </c>
      <c r="G212" s="16"/>
      <c r="H212" s="16"/>
      <c r="I212" s="16"/>
      <c r="J212" s="16"/>
      <c r="K212" s="16"/>
      <c r="L212" s="17">
        <v>0</v>
      </c>
      <c r="M212" s="18">
        <v>27.609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27.609</v>
      </c>
      <c r="AD212" s="18">
        <v>0</v>
      </c>
      <c r="AE212" s="18">
        <v>0</v>
      </c>
      <c r="AF212" s="18">
        <v>27.609</v>
      </c>
      <c r="AG212" s="18">
        <v>-27.609</v>
      </c>
      <c r="AH212" s="18">
        <v>27.609</v>
      </c>
      <c r="AI212" s="19">
        <v>0</v>
      </c>
      <c r="AJ212" s="20">
        <f t="shared" si="10"/>
        <v>100</v>
      </c>
      <c r="AK212" s="6">
        <v>0</v>
      </c>
      <c r="AL212" s="2"/>
    </row>
    <row r="213" spans="1:38" ht="15.75" customHeight="1" outlineLevel="1">
      <c r="A213" s="4" t="s">
        <v>86</v>
      </c>
      <c r="B213" s="4" t="str">
        <f t="shared" si="9"/>
        <v>СОЦИАЛЬНАЯ ПОЛИТИКА</v>
      </c>
      <c r="C213" s="10" t="s">
        <v>101</v>
      </c>
      <c r="D213" s="10" t="s">
        <v>87</v>
      </c>
      <c r="E213" s="10" t="s">
        <v>5</v>
      </c>
      <c r="F213" s="10" t="s">
        <v>6</v>
      </c>
      <c r="G213" s="10"/>
      <c r="H213" s="10"/>
      <c r="I213" s="10"/>
      <c r="J213" s="10"/>
      <c r="K213" s="10"/>
      <c r="L213" s="11">
        <v>0</v>
      </c>
      <c r="M213" s="12">
        <v>21204.14612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20537.00333</v>
      </c>
      <c r="AD213" s="12">
        <v>0</v>
      </c>
      <c r="AE213" s="12">
        <v>0</v>
      </c>
      <c r="AF213" s="12">
        <v>20537.00333</v>
      </c>
      <c r="AG213" s="12">
        <v>-20537.00333</v>
      </c>
      <c r="AH213" s="12">
        <v>21204.14612</v>
      </c>
      <c r="AI213" s="13">
        <v>0</v>
      </c>
      <c r="AJ213" s="14">
        <f t="shared" si="10"/>
        <v>96.85371537139737</v>
      </c>
      <c r="AK213" s="6">
        <v>0</v>
      </c>
      <c r="AL213" s="2"/>
    </row>
    <row r="214" spans="1:38" ht="18" customHeight="1" outlineLevel="2">
      <c r="A214" s="4" t="s">
        <v>88</v>
      </c>
      <c r="B214" s="4" t="str">
        <f t="shared" si="9"/>
        <v>Социальное обеспечение населения</v>
      </c>
      <c r="C214" s="10" t="s">
        <v>101</v>
      </c>
      <c r="D214" s="10" t="s">
        <v>89</v>
      </c>
      <c r="E214" s="10" t="s">
        <v>5</v>
      </c>
      <c r="F214" s="10" t="s">
        <v>6</v>
      </c>
      <c r="G214" s="10"/>
      <c r="H214" s="10"/>
      <c r="I214" s="10"/>
      <c r="J214" s="10"/>
      <c r="K214" s="10"/>
      <c r="L214" s="11">
        <v>0</v>
      </c>
      <c r="M214" s="12">
        <v>8384.1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8028.135</v>
      </c>
      <c r="AD214" s="12">
        <v>0</v>
      </c>
      <c r="AE214" s="12">
        <v>0</v>
      </c>
      <c r="AF214" s="12">
        <v>8028.135</v>
      </c>
      <c r="AG214" s="12">
        <v>-8028.135</v>
      </c>
      <c r="AH214" s="12">
        <v>8384.1</v>
      </c>
      <c r="AI214" s="13">
        <v>0</v>
      </c>
      <c r="AJ214" s="14">
        <f t="shared" si="10"/>
        <v>95.75428489641105</v>
      </c>
      <c r="AK214" s="6">
        <v>0</v>
      </c>
      <c r="AL214" s="2"/>
    </row>
    <row r="215" spans="1:38" ht="28.5" customHeight="1" outlineLevel="3">
      <c r="A215" s="4" t="s">
        <v>102</v>
      </c>
      <c r="B215" s="15" t="str">
        <f t="shared" si="9"/>
        <v>Муниципальная программа Омутнинского района "Развитие образования Омутнинского района Кировской области"</v>
      </c>
      <c r="C215" s="16" t="s">
        <v>101</v>
      </c>
      <c r="D215" s="16" t="s">
        <v>89</v>
      </c>
      <c r="E215" s="16" t="s">
        <v>103</v>
      </c>
      <c r="F215" s="16" t="s">
        <v>6</v>
      </c>
      <c r="G215" s="16"/>
      <c r="H215" s="16"/>
      <c r="I215" s="16"/>
      <c r="J215" s="16"/>
      <c r="K215" s="16"/>
      <c r="L215" s="17">
        <v>0</v>
      </c>
      <c r="M215" s="18">
        <v>8384.1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8028.135</v>
      </c>
      <c r="AD215" s="18">
        <v>0</v>
      </c>
      <c r="AE215" s="18">
        <v>0</v>
      </c>
      <c r="AF215" s="18">
        <v>8028.135</v>
      </c>
      <c r="AG215" s="18">
        <v>-8028.135</v>
      </c>
      <c r="AH215" s="18">
        <v>8384.1</v>
      </c>
      <c r="AI215" s="19">
        <v>0</v>
      </c>
      <c r="AJ215" s="20">
        <f t="shared" si="10"/>
        <v>95.75428489641105</v>
      </c>
      <c r="AK215" s="6">
        <v>0</v>
      </c>
      <c r="AL215" s="2"/>
    </row>
    <row r="216" spans="1:38" ht="40.5" customHeight="1" outlineLevel="6">
      <c r="A216" s="4" t="s">
        <v>90</v>
      </c>
      <c r="B216" s="15" t="str">
        <f t="shared" si="9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216" s="16" t="s">
        <v>101</v>
      </c>
      <c r="D216" s="16" t="s">
        <v>89</v>
      </c>
      <c r="E216" s="16" t="s">
        <v>109</v>
      </c>
      <c r="F216" s="16" t="s">
        <v>6</v>
      </c>
      <c r="G216" s="16"/>
      <c r="H216" s="16"/>
      <c r="I216" s="16"/>
      <c r="J216" s="16"/>
      <c r="K216" s="16"/>
      <c r="L216" s="17">
        <v>0</v>
      </c>
      <c r="M216" s="18">
        <v>8384.1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8028.135</v>
      </c>
      <c r="AD216" s="18">
        <v>0</v>
      </c>
      <c r="AE216" s="18">
        <v>0</v>
      </c>
      <c r="AF216" s="18">
        <v>8028.135</v>
      </c>
      <c r="AG216" s="18">
        <v>-8028.135</v>
      </c>
      <c r="AH216" s="18">
        <v>8384.1</v>
      </c>
      <c r="AI216" s="19">
        <v>0</v>
      </c>
      <c r="AJ216" s="20">
        <f t="shared" si="10"/>
        <v>95.75428489641105</v>
      </c>
      <c r="AK216" s="6">
        <v>0</v>
      </c>
      <c r="AL216" s="2"/>
    </row>
    <row r="217" spans="1:38" ht="53.25" customHeight="1" outlineLevel="7">
      <c r="A217" s="4" t="s">
        <v>92</v>
      </c>
      <c r="B217" s="15" t="str">
        <f t="shared" si="9"/>
        <v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v>
      </c>
      <c r="C217" s="16" t="s">
        <v>101</v>
      </c>
      <c r="D217" s="16" t="s">
        <v>89</v>
      </c>
      <c r="E217" s="16" t="s">
        <v>164</v>
      </c>
      <c r="F217" s="16" t="s">
        <v>6</v>
      </c>
      <c r="G217" s="16"/>
      <c r="H217" s="16"/>
      <c r="I217" s="16"/>
      <c r="J217" s="16"/>
      <c r="K217" s="16"/>
      <c r="L217" s="17">
        <v>0</v>
      </c>
      <c r="M217" s="18">
        <v>15.1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C217" s="18">
        <v>15.072</v>
      </c>
      <c r="AD217" s="18">
        <v>0</v>
      </c>
      <c r="AE217" s="18">
        <v>0</v>
      </c>
      <c r="AF217" s="18">
        <v>15.072</v>
      </c>
      <c r="AG217" s="18">
        <v>-15.072</v>
      </c>
      <c r="AH217" s="18">
        <v>15.1</v>
      </c>
      <c r="AI217" s="19">
        <v>0</v>
      </c>
      <c r="AJ217" s="20">
        <f t="shared" si="10"/>
        <v>99.81456953642383</v>
      </c>
      <c r="AK217" s="6">
        <v>0</v>
      </c>
      <c r="AL217" s="2"/>
    </row>
    <row r="218" spans="1:38" ht="39" customHeight="1" outlineLevel="7">
      <c r="A218" s="4" t="s">
        <v>17</v>
      </c>
      <c r="B218" s="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8" s="16" t="s">
        <v>101</v>
      </c>
      <c r="D218" s="16" t="s">
        <v>89</v>
      </c>
      <c r="E218" s="16" t="s">
        <v>164</v>
      </c>
      <c r="F218" s="16" t="s">
        <v>18</v>
      </c>
      <c r="G218" s="16"/>
      <c r="H218" s="16"/>
      <c r="I218" s="16"/>
      <c r="J218" s="16"/>
      <c r="K218" s="16"/>
      <c r="L218" s="17">
        <v>0</v>
      </c>
      <c r="M218" s="18">
        <v>15.1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15.072</v>
      </c>
      <c r="AD218" s="18">
        <v>0</v>
      </c>
      <c r="AE218" s="18">
        <v>0</v>
      </c>
      <c r="AF218" s="18">
        <v>15.072</v>
      </c>
      <c r="AG218" s="18">
        <v>-15.072</v>
      </c>
      <c r="AH218" s="18">
        <v>15.1</v>
      </c>
      <c r="AI218" s="19">
        <v>0</v>
      </c>
      <c r="AJ218" s="20">
        <f t="shared" si="10"/>
        <v>99.81456953642383</v>
      </c>
      <c r="AK218" s="6">
        <v>0</v>
      </c>
      <c r="AL218" s="2"/>
    </row>
    <row r="219" spans="1:38" ht="81" customHeight="1" outlineLevel="7">
      <c r="A219" s="4" t="s">
        <v>94</v>
      </c>
      <c r="B219" s="15" t="str">
        <f t="shared" si="9"/>
        <v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v>
      </c>
      <c r="C219" s="16" t="s">
        <v>101</v>
      </c>
      <c r="D219" s="16" t="s">
        <v>89</v>
      </c>
      <c r="E219" s="16" t="s">
        <v>165</v>
      </c>
      <c r="F219" s="16" t="s">
        <v>6</v>
      </c>
      <c r="G219" s="16"/>
      <c r="H219" s="16"/>
      <c r="I219" s="16"/>
      <c r="J219" s="16"/>
      <c r="K219" s="16"/>
      <c r="L219" s="17">
        <v>0</v>
      </c>
      <c r="M219" s="18">
        <v>8369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8013.063</v>
      </c>
      <c r="AD219" s="18">
        <v>0</v>
      </c>
      <c r="AE219" s="18">
        <v>0</v>
      </c>
      <c r="AF219" s="18">
        <v>8013.063</v>
      </c>
      <c r="AG219" s="18">
        <v>-8013.063</v>
      </c>
      <c r="AH219" s="18">
        <v>8369</v>
      </c>
      <c r="AI219" s="19">
        <v>0</v>
      </c>
      <c r="AJ219" s="20">
        <f t="shared" si="10"/>
        <v>95.74695901541402</v>
      </c>
      <c r="AK219" s="6">
        <v>0</v>
      </c>
      <c r="AL219" s="2"/>
    </row>
    <row r="220" spans="1:38" ht="40.5" customHeight="1" outlineLevel="7">
      <c r="A220" s="4" t="s">
        <v>17</v>
      </c>
      <c r="B220" s="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20" s="16" t="s">
        <v>101</v>
      </c>
      <c r="D220" s="16" t="s">
        <v>89</v>
      </c>
      <c r="E220" s="16" t="s">
        <v>165</v>
      </c>
      <c r="F220" s="16" t="s">
        <v>18</v>
      </c>
      <c r="G220" s="16"/>
      <c r="H220" s="16"/>
      <c r="I220" s="16"/>
      <c r="J220" s="16"/>
      <c r="K220" s="16"/>
      <c r="L220" s="17">
        <v>0</v>
      </c>
      <c r="M220" s="18">
        <v>8259.617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7948.70658</v>
      </c>
      <c r="AD220" s="18">
        <v>0</v>
      </c>
      <c r="AE220" s="18">
        <v>0</v>
      </c>
      <c r="AF220" s="18">
        <v>7948.70658</v>
      </c>
      <c r="AG220" s="18">
        <v>-7948.70658</v>
      </c>
      <c r="AH220" s="18">
        <v>8259.617</v>
      </c>
      <c r="AI220" s="19">
        <v>0</v>
      </c>
      <c r="AJ220" s="20">
        <f t="shared" si="10"/>
        <v>96.23577679207159</v>
      </c>
      <c r="AK220" s="6">
        <v>0</v>
      </c>
      <c r="AL220" s="2"/>
    </row>
    <row r="221" spans="1:38" ht="28.5" customHeight="1" outlineLevel="7">
      <c r="A221" s="4" t="s">
        <v>19</v>
      </c>
      <c r="B221" s="15" t="str">
        <f t="shared" si="9"/>
        <v>Закупка товаров, работ и услуг для обеспечения государственных (муниципальных) нужд</v>
      </c>
      <c r="C221" s="16" t="s">
        <v>101</v>
      </c>
      <c r="D221" s="16" t="s">
        <v>89</v>
      </c>
      <c r="E221" s="16" t="s">
        <v>165</v>
      </c>
      <c r="F221" s="16" t="s">
        <v>20</v>
      </c>
      <c r="G221" s="16"/>
      <c r="H221" s="16"/>
      <c r="I221" s="16"/>
      <c r="J221" s="16"/>
      <c r="K221" s="16"/>
      <c r="L221" s="17">
        <v>0</v>
      </c>
      <c r="M221" s="18">
        <v>109.383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64.35642</v>
      </c>
      <c r="AD221" s="18">
        <v>0</v>
      </c>
      <c r="AE221" s="18">
        <v>0</v>
      </c>
      <c r="AF221" s="18">
        <v>64.35642</v>
      </c>
      <c r="AG221" s="18">
        <v>-64.35642</v>
      </c>
      <c r="AH221" s="18">
        <v>109.383</v>
      </c>
      <c r="AI221" s="19">
        <v>0</v>
      </c>
      <c r="AJ221" s="20">
        <f t="shared" si="10"/>
        <v>58.83585200625326</v>
      </c>
      <c r="AK221" s="6">
        <v>0</v>
      </c>
      <c r="AL221" s="2"/>
    </row>
    <row r="222" spans="1:38" ht="15" customHeight="1" outlineLevel="2">
      <c r="A222" s="4" t="s">
        <v>96</v>
      </c>
      <c r="B222" s="4" t="str">
        <f t="shared" si="9"/>
        <v>Охрана семьи и детства</v>
      </c>
      <c r="C222" s="10" t="s">
        <v>101</v>
      </c>
      <c r="D222" s="10" t="s">
        <v>97</v>
      </c>
      <c r="E222" s="10" t="s">
        <v>5</v>
      </c>
      <c r="F222" s="10" t="s">
        <v>6</v>
      </c>
      <c r="G222" s="10"/>
      <c r="H222" s="10"/>
      <c r="I222" s="10"/>
      <c r="J222" s="10"/>
      <c r="K222" s="10"/>
      <c r="L222" s="11">
        <v>0</v>
      </c>
      <c r="M222" s="12">
        <v>12820.04612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12508.86833</v>
      </c>
      <c r="AD222" s="12">
        <v>0</v>
      </c>
      <c r="AE222" s="12">
        <v>0</v>
      </c>
      <c r="AF222" s="12">
        <v>12508.86833</v>
      </c>
      <c r="AG222" s="12">
        <v>-12508.86833</v>
      </c>
      <c r="AH222" s="12">
        <v>12820.04612</v>
      </c>
      <c r="AI222" s="13">
        <v>0</v>
      </c>
      <c r="AJ222" s="14">
        <f t="shared" si="10"/>
        <v>97.57272487877758</v>
      </c>
      <c r="AK222" s="6">
        <v>0</v>
      </c>
      <c r="AL222" s="2"/>
    </row>
    <row r="223" spans="1:38" ht="27.75" customHeight="1" outlineLevel="3">
      <c r="A223" s="4" t="s">
        <v>102</v>
      </c>
      <c r="B223" s="15" t="str">
        <f t="shared" si="9"/>
        <v>Муниципальная программа Омутнинского района "Развитие образования Омутнинского района Кировской области"</v>
      </c>
      <c r="C223" s="16" t="s">
        <v>101</v>
      </c>
      <c r="D223" s="16" t="s">
        <v>97</v>
      </c>
      <c r="E223" s="16" t="s">
        <v>103</v>
      </c>
      <c r="F223" s="16" t="s">
        <v>6</v>
      </c>
      <c r="G223" s="16"/>
      <c r="H223" s="16"/>
      <c r="I223" s="16"/>
      <c r="J223" s="16"/>
      <c r="K223" s="16"/>
      <c r="L223" s="17">
        <v>0</v>
      </c>
      <c r="M223" s="18">
        <v>12820.04612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12508.86833</v>
      </c>
      <c r="AD223" s="18">
        <v>0</v>
      </c>
      <c r="AE223" s="18">
        <v>0</v>
      </c>
      <c r="AF223" s="18">
        <v>12508.86833</v>
      </c>
      <c r="AG223" s="18">
        <v>-12508.86833</v>
      </c>
      <c r="AH223" s="18">
        <v>12820.04612</v>
      </c>
      <c r="AI223" s="19">
        <v>0</v>
      </c>
      <c r="AJ223" s="20">
        <f t="shared" si="10"/>
        <v>97.57272487877758</v>
      </c>
      <c r="AK223" s="6">
        <v>0</v>
      </c>
      <c r="AL223" s="2"/>
    </row>
    <row r="224" spans="1:38" ht="17.25" customHeight="1" outlineLevel="6">
      <c r="A224" s="4" t="s">
        <v>40</v>
      </c>
      <c r="B224" s="15" t="str">
        <f t="shared" si="9"/>
        <v>Финансовое обеспечение деятельности муниципальных учреждений</v>
      </c>
      <c r="C224" s="16" t="s">
        <v>101</v>
      </c>
      <c r="D224" s="16" t="s">
        <v>97</v>
      </c>
      <c r="E224" s="16" t="s">
        <v>114</v>
      </c>
      <c r="F224" s="16" t="s">
        <v>6</v>
      </c>
      <c r="G224" s="16"/>
      <c r="H224" s="16"/>
      <c r="I224" s="16"/>
      <c r="J224" s="16"/>
      <c r="K224" s="16"/>
      <c r="L224" s="17">
        <v>0</v>
      </c>
      <c r="M224" s="18">
        <v>348.118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0</v>
      </c>
      <c r="AB224" s="18">
        <v>0</v>
      </c>
      <c r="AC224" s="18">
        <v>339.3832</v>
      </c>
      <c r="AD224" s="18">
        <v>0</v>
      </c>
      <c r="AE224" s="18">
        <v>0</v>
      </c>
      <c r="AF224" s="18">
        <v>339.3832</v>
      </c>
      <c r="AG224" s="18">
        <v>-339.3832</v>
      </c>
      <c r="AH224" s="18">
        <v>348.118</v>
      </c>
      <c r="AI224" s="19">
        <v>0</v>
      </c>
      <c r="AJ224" s="20">
        <f t="shared" si="10"/>
        <v>97.49085080346319</v>
      </c>
      <c r="AK224" s="6">
        <v>0</v>
      </c>
      <c r="AL224" s="2"/>
    </row>
    <row r="225" spans="1:38" ht="15.75" customHeight="1" outlineLevel="7">
      <c r="A225" s="4" t="s">
        <v>115</v>
      </c>
      <c r="B225" s="15" t="str">
        <f t="shared" si="9"/>
        <v>Образовательные учреждения</v>
      </c>
      <c r="C225" s="16" t="s">
        <v>101</v>
      </c>
      <c r="D225" s="16" t="s">
        <v>97</v>
      </c>
      <c r="E225" s="16" t="s">
        <v>116</v>
      </c>
      <c r="F225" s="16" t="s">
        <v>6</v>
      </c>
      <c r="G225" s="16"/>
      <c r="H225" s="16"/>
      <c r="I225" s="16"/>
      <c r="J225" s="16"/>
      <c r="K225" s="16"/>
      <c r="L225" s="17">
        <v>0</v>
      </c>
      <c r="M225" s="18">
        <v>348.118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339.3832</v>
      </c>
      <c r="AD225" s="18">
        <v>0</v>
      </c>
      <c r="AE225" s="18">
        <v>0</v>
      </c>
      <c r="AF225" s="18">
        <v>339.3832</v>
      </c>
      <c r="AG225" s="18">
        <v>-339.3832</v>
      </c>
      <c r="AH225" s="18">
        <v>348.118</v>
      </c>
      <c r="AI225" s="19">
        <v>0</v>
      </c>
      <c r="AJ225" s="20">
        <f t="shared" si="10"/>
        <v>97.49085080346319</v>
      </c>
      <c r="AK225" s="6">
        <v>0</v>
      </c>
      <c r="AL225" s="2"/>
    </row>
    <row r="226" spans="1:38" ht="26.25" customHeight="1" outlineLevel="7">
      <c r="A226" s="4" t="s">
        <v>19</v>
      </c>
      <c r="B226" s="15" t="str">
        <f t="shared" si="9"/>
        <v>Закупка товаров, работ и услуг для обеспечения государственных (муниципальных) нужд</v>
      </c>
      <c r="C226" s="16" t="s">
        <v>101</v>
      </c>
      <c r="D226" s="16" t="s">
        <v>97</v>
      </c>
      <c r="E226" s="16" t="s">
        <v>116</v>
      </c>
      <c r="F226" s="16" t="s">
        <v>20</v>
      </c>
      <c r="G226" s="16"/>
      <c r="H226" s="16"/>
      <c r="I226" s="16"/>
      <c r="J226" s="16"/>
      <c r="K226" s="16"/>
      <c r="L226" s="17">
        <v>0</v>
      </c>
      <c r="M226" s="18">
        <v>3.378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1.1232</v>
      </c>
      <c r="AD226" s="18">
        <v>0</v>
      </c>
      <c r="AE226" s="18">
        <v>0</v>
      </c>
      <c r="AF226" s="18">
        <v>1.1232</v>
      </c>
      <c r="AG226" s="18">
        <v>-1.1232</v>
      </c>
      <c r="AH226" s="18">
        <v>3.378</v>
      </c>
      <c r="AI226" s="19">
        <v>0</v>
      </c>
      <c r="AJ226" s="20">
        <f t="shared" si="10"/>
        <v>33.25044404973357</v>
      </c>
      <c r="AK226" s="6">
        <v>0</v>
      </c>
      <c r="AL226" s="2"/>
    </row>
    <row r="227" spans="1:38" ht="15" customHeight="1" outlineLevel="7">
      <c r="A227" s="4" t="s">
        <v>166</v>
      </c>
      <c r="B227" s="15" t="str">
        <f t="shared" si="9"/>
        <v>Социальное обеспечение и иные выплаты населению</v>
      </c>
      <c r="C227" s="16" t="s">
        <v>101</v>
      </c>
      <c r="D227" s="16" t="s">
        <v>97</v>
      </c>
      <c r="E227" s="16" t="s">
        <v>116</v>
      </c>
      <c r="F227" s="16" t="s">
        <v>167</v>
      </c>
      <c r="G227" s="16"/>
      <c r="H227" s="16"/>
      <c r="I227" s="16"/>
      <c r="J227" s="16"/>
      <c r="K227" s="16"/>
      <c r="L227" s="17">
        <v>0</v>
      </c>
      <c r="M227" s="18">
        <v>344.74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0</v>
      </c>
      <c r="AB227" s="18">
        <v>0</v>
      </c>
      <c r="AC227" s="18">
        <v>338.26</v>
      </c>
      <c r="AD227" s="18">
        <v>0</v>
      </c>
      <c r="AE227" s="18">
        <v>0</v>
      </c>
      <c r="AF227" s="18">
        <v>338.26</v>
      </c>
      <c r="AG227" s="18">
        <v>-338.26</v>
      </c>
      <c r="AH227" s="18">
        <v>344.74</v>
      </c>
      <c r="AI227" s="19">
        <v>0</v>
      </c>
      <c r="AJ227" s="20">
        <f t="shared" si="10"/>
        <v>98.12032256193073</v>
      </c>
      <c r="AK227" s="6">
        <v>0</v>
      </c>
      <c r="AL227" s="2"/>
    </row>
    <row r="228" spans="1:38" ht="33" customHeight="1" outlineLevel="7">
      <c r="A228" s="4" t="s">
        <v>98</v>
      </c>
      <c r="B228" s="15" t="str">
        <f t="shared" si="9"/>
        <v>Ежемесячные компенсационные выплаты отдельным категориям граждан, находящимся в отпуске по уходу за ребенком до достижения им возраста 3 лет</v>
      </c>
      <c r="C228" s="16" t="s">
        <v>101</v>
      </c>
      <c r="D228" s="16" t="s">
        <v>97</v>
      </c>
      <c r="E228" s="16" t="s">
        <v>168</v>
      </c>
      <c r="F228" s="16" t="s">
        <v>6</v>
      </c>
      <c r="G228" s="16"/>
      <c r="H228" s="16"/>
      <c r="I228" s="16"/>
      <c r="J228" s="16"/>
      <c r="K228" s="16"/>
      <c r="L228" s="17">
        <v>0</v>
      </c>
      <c r="M228" s="18">
        <v>29.5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11.74701</v>
      </c>
      <c r="AD228" s="18">
        <v>0</v>
      </c>
      <c r="AE228" s="18">
        <v>0</v>
      </c>
      <c r="AF228" s="18">
        <v>11.74701</v>
      </c>
      <c r="AG228" s="18">
        <v>-11.74701</v>
      </c>
      <c r="AH228" s="18">
        <v>29.5</v>
      </c>
      <c r="AI228" s="19">
        <v>0</v>
      </c>
      <c r="AJ228" s="20">
        <f t="shared" si="10"/>
        <v>39.82037288135593</v>
      </c>
      <c r="AK228" s="6">
        <v>0</v>
      </c>
      <c r="AL228" s="2"/>
    </row>
    <row r="229" spans="1:38" ht="40.5" customHeight="1" outlineLevel="7">
      <c r="A229" s="4" t="s">
        <v>17</v>
      </c>
      <c r="B229" s="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29" s="16" t="s">
        <v>101</v>
      </c>
      <c r="D229" s="16" t="s">
        <v>97</v>
      </c>
      <c r="E229" s="16" t="s">
        <v>168</v>
      </c>
      <c r="F229" s="16" t="s">
        <v>18</v>
      </c>
      <c r="G229" s="16"/>
      <c r="H229" s="16"/>
      <c r="I229" s="16"/>
      <c r="J229" s="16"/>
      <c r="K229" s="16"/>
      <c r="L229" s="17">
        <v>0</v>
      </c>
      <c r="M229" s="18">
        <v>29.5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11.74701</v>
      </c>
      <c r="AD229" s="18">
        <v>0</v>
      </c>
      <c r="AE229" s="18">
        <v>0</v>
      </c>
      <c r="AF229" s="18">
        <v>11.74701</v>
      </c>
      <c r="AG229" s="18">
        <v>-11.74701</v>
      </c>
      <c r="AH229" s="18">
        <v>29.5</v>
      </c>
      <c r="AI229" s="19">
        <v>0</v>
      </c>
      <c r="AJ229" s="20">
        <f t="shared" si="10"/>
        <v>39.82037288135593</v>
      </c>
      <c r="AK229" s="6">
        <v>0</v>
      </c>
      <c r="AL229" s="2"/>
    </row>
    <row r="230" spans="1:38" ht="40.5" customHeight="1" outlineLevel="6">
      <c r="A230" s="4" t="s">
        <v>90</v>
      </c>
      <c r="B230" s="15" t="str">
        <f t="shared" si="9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230" s="16" t="s">
        <v>101</v>
      </c>
      <c r="D230" s="16" t="s">
        <v>97</v>
      </c>
      <c r="E230" s="16" t="s">
        <v>109</v>
      </c>
      <c r="F230" s="16" t="s">
        <v>6</v>
      </c>
      <c r="G230" s="16"/>
      <c r="H230" s="16"/>
      <c r="I230" s="16"/>
      <c r="J230" s="16"/>
      <c r="K230" s="16"/>
      <c r="L230" s="17">
        <v>0</v>
      </c>
      <c r="M230" s="18">
        <v>12428.7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12144.01</v>
      </c>
      <c r="AD230" s="18">
        <v>0</v>
      </c>
      <c r="AE230" s="18">
        <v>0</v>
      </c>
      <c r="AF230" s="18">
        <v>12144.01</v>
      </c>
      <c r="AG230" s="18">
        <v>-12144.01</v>
      </c>
      <c r="AH230" s="18">
        <v>12428.7</v>
      </c>
      <c r="AI230" s="19">
        <v>0</v>
      </c>
      <c r="AJ230" s="20">
        <f t="shared" si="10"/>
        <v>97.70941450030976</v>
      </c>
      <c r="AK230" s="6">
        <v>0</v>
      </c>
      <c r="AL230" s="2"/>
    </row>
    <row r="231" spans="1:38" ht="52.5" customHeight="1" outlineLevel="7">
      <c r="A231" s="4" t="s">
        <v>169</v>
      </c>
      <c r="B231" s="15" t="str">
        <f t="shared" si="9"/>
        <v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v>
      </c>
      <c r="C231" s="16" t="s">
        <v>101</v>
      </c>
      <c r="D231" s="16" t="s">
        <v>97</v>
      </c>
      <c r="E231" s="16" t="s">
        <v>170</v>
      </c>
      <c r="F231" s="16" t="s">
        <v>6</v>
      </c>
      <c r="G231" s="16"/>
      <c r="H231" s="16"/>
      <c r="I231" s="16"/>
      <c r="J231" s="16"/>
      <c r="K231" s="16"/>
      <c r="L231" s="17">
        <v>0</v>
      </c>
      <c r="M231" s="18">
        <v>10753.8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10562.577</v>
      </c>
      <c r="AD231" s="18">
        <v>0</v>
      </c>
      <c r="AE231" s="18">
        <v>0</v>
      </c>
      <c r="AF231" s="18">
        <v>10562.577</v>
      </c>
      <c r="AG231" s="18">
        <v>-10562.577</v>
      </c>
      <c r="AH231" s="18">
        <v>10753.8</v>
      </c>
      <c r="AI231" s="19">
        <v>0</v>
      </c>
      <c r="AJ231" s="20">
        <f t="shared" si="10"/>
        <v>98.22180996484964</v>
      </c>
      <c r="AK231" s="6">
        <v>0</v>
      </c>
      <c r="AL231" s="2"/>
    </row>
    <row r="232" spans="1:38" ht="32.25" customHeight="1" outlineLevel="7">
      <c r="A232" s="4" t="s">
        <v>19</v>
      </c>
      <c r="B232" s="15" t="str">
        <f t="shared" si="9"/>
        <v>Закупка товаров, работ и услуг для обеспечения государственных (муниципальных) нужд</v>
      </c>
      <c r="C232" s="16" t="s">
        <v>101</v>
      </c>
      <c r="D232" s="16" t="s">
        <v>97</v>
      </c>
      <c r="E232" s="16" t="s">
        <v>170</v>
      </c>
      <c r="F232" s="16" t="s">
        <v>20</v>
      </c>
      <c r="G232" s="16"/>
      <c r="H232" s="16"/>
      <c r="I232" s="16"/>
      <c r="J232" s="16"/>
      <c r="K232" s="16"/>
      <c r="L232" s="17">
        <v>0</v>
      </c>
      <c r="M232" s="18">
        <v>100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99.699</v>
      </c>
      <c r="AD232" s="18">
        <v>0</v>
      </c>
      <c r="AE232" s="18">
        <v>0</v>
      </c>
      <c r="AF232" s="18">
        <v>99.699</v>
      </c>
      <c r="AG232" s="18">
        <v>-99.699</v>
      </c>
      <c r="AH232" s="18">
        <v>100</v>
      </c>
      <c r="AI232" s="19">
        <v>0</v>
      </c>
      <c r="AJ232" s="20">
        <f t="shared" si="10"/>
        <v>99.699</v>
      </c>
      <c r="AK232" s="6">
        <v>0</v>
      </c>
      <c r="AL232" s="2"/>
    </row>
    <row r="233" spans="1:38" ht="15.75" customHeight="1" outlineLevel="7">
      <c r="A233" s="4" t="s">
        <v>166</v>
      </c>
      <c r="B233" s="15" t="str">
        <f t="shared" si="9"/>
        <v>Социальное обеспечение и иные выплаты населению</v>
      </c>
      <c r="C233" s="16" t="s">
        <v>101</v>
      </c>
      <c r="D233" s="16" t="s">
        <v>97</v>
      </c>
      <c r="E233" s="16" t="s">
        <v>170</v>
      </c>
      <c r="F233" s="16" t="s">
        <v>167</v>
      </c>
      <c r="G233" s="16"/>
      <c r="H233" s="16"/>
      <c r="I233" s="16"/>
      <c r="J233" s="16"/>
      <c r="K233" s="16"/>
      <c r="L233" s="17">
        <v>0</v>
      </c>
      <c r="M233" s="18">
        <v>10653.8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10462.878</v>
      </c>
      <c r="AD233" s="18">
        <v>0</v>
      </c>
      <c r="AE233" s="18">
        <v>0</v>
      </c>
      <c r="AF233" s="18">
        <v>10462.878</v>
      </c>
      <c r="AG233" s="18">
        <v>-10462.878</v>
      </c>
      <c r="AH233" s="18">
        <v>10653.8</v>
      </c>
      <c r="AI233" s="19">
        <v>0</v>
      </c>
      <c r="AJ233" s="20">
        <f t="shared" si="10"/>
        <v>98.20794458315343</v>
      </c>
      <c r="AK233" s="6">
        <v>0</v>
      </c>
      <c r="AL233" s="2"/>
    </row>
    <row r="234" spans="1:38" ht="54" customHeight="1" outlineLevel="7">
      <c r="A234" s="4" t="s">
        <v>171</v>
      </c>
      <c r="B234" s="15" t="str">
        <f t="shared" si="9"/>
        <v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v>
      </c>
      <c r="C234" s="16" t="s">
        <v>101</v>
      </c>
      <c r="D234" s="16" t="s">
        <v>97</v>
      </c>
      <c r="E234" s="16" t="s">
        <v>172</v>
      </c>
      <c r="F234" s="16" t="s">
        <v>6</v>
      </c>
      <c r="G234" s="16"/>
      <c r="H234" s="16"/>
      <c r="I234" s="16"/>
      <c r="J234" s="16"/>
      <c r="K234" s="16"/>
      <c r="L234" s="17">
        <v>0</v>
      </c>
      <c r="M234" s="18">
        <v>1674.9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1581.433</v>
      </c>
      <c r="AD234" s="18">
        <v>0</v>
      </c>
      <c r="AE234" s="18">
        <v>0</v>
      </c>
      <c r="AF234" s="18">
        <v>1581.433</v>
      </c>
      <c r="AG234" s="18">
        <v>-1581.433</v>
      </c>
      <c r="AH234" s="18">
        <v>1674.9</v>
      </c>
      <c r="AI234" s="19">
        <v>0</v>
      </c>
      <c r="AJ234" s="20">
        <f t="shared" si="10"/>
        <v>94.4195474356678</v>
      </c>
      <c r="AK234" s="6">
        <v>0</v>
      </c>
      <c r="AL234" s="2"/>
    </row>
    <row r="235" spans="1:38" ht="30.75" customHeight="1" outlineLevel="7">
      <c r="A235" s="4" t="s">
        <v>19</v>
      </c>
      <c r="B235" s="15" t="str">
        <f t="shared" si="9"/>
        <v>Закупка товаров, работ и услуг для обеспечения государственных (муниципальных) нужд</v>
      </c>
      <c r="C235" s="16" t="s">
        <v>101</v>
      </c>
      <c r="D235" s="16" t="s">
        <v>97</v>
      </c>
      <c r="E235" s="16" t="s">
        <v>172</v>
      </c>
      <c r="F235" s="16" t="s">
        <v>20</v>
      </c>
      <c r="G235" s="16"/>
      <c r="H235" s="16"/>
      <c r="I235" s="16"/>
      <c r="J235" s="16"/>
      <c r="K235" s="16"/>
      <c r="L235" s="17">
        <v>0</v>
      </c>
      <c r="M235" s="18">
        <v>76.8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65.18511</v>
      </c>
      <c r="AD235" s="18">
        <v>0</v>
      </c>
      <c r="AE235" s="18">
        <v>0</v>
      </c>
      <c r="AF235" s="18">
        <v>65.18511</v>
      </c>
      <c r="AG235" s="18">
        <v>-65.18511</v>
      </c>
      <c r="AH235" s="18">
        <v>76.8</v>
      </c>
      <c r="AI235" s="19">
        <v>0</v>
      </c>
      <c r="AJ235" s="20">
        <f t="shared" si="10"/>
        <v>84.8764453125</v>
      </c>
      <c r="AK235" s="6">
        <v>0</v>
      </c>
      <c r="AL235" s="2"/>
    </row>
    <row r="236" spans="1:38" ht="14.25" customHeight="1" outlineLevel="7">
      <c r="A236" s="4" t="s">
        <v>166</v>
      </c>
      <c r="B236" s="15" t="str">
        <f t="shared" si="9"/>
        <v>Социальное обеспечение и иные выплаты населению</v>
      </c>
      <c r="C236" s="16" t="s">
        <v>101</v>
      </c>
      <c r="D236" s="16" t="s">
        <v>97</v>
      </c>
      <c r="E236" s="16" t="s">
        <v>172</v>
      </c>
      <c r="F236" s="16" t="s">
        <v>167</v>
      </c>
      <c r="G236" s="16"/>
      <c r="H236" s="16"/>
      <c r="I236" s="16"/>
      <c r="J236" s="16"/>
      <c r="K236" s="16"/>
      <c r="L236" s="17">
        <v>0</v>
      </c>
      <c r="M236" s="18">
        <v>1598.1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1516.24789</v>
      </c>
      <c r="AD236" s="18">
        <v>0</v>
      </c>
      <c r="AE236" s="18">
        <v>0</v>
      </c>
      <c r="AF236" s="18">
        <v>1516.24789</v>
      </c>
      <c r="AG236" s="18">
        <v>-1516.24789</v>
      </c>
      <c r="AH236" s="18">
        <v>1598.1</v>
      </c>
      <c r="AI236" s="19">
        <v>0</v>
      </c>
      <c r="AJ236" s="20">
        <f t="shared" si="10"/>
        <v>94.87816094111759</v>
      </c>
      <c r="AK236" s="6">
        <v>0</v>
      </c>
      <c r="AL236" s="2"/>
    </row>
    <row r="237" spans="1:38" ht="15" customHeight="1" outlineLevel="6">
      <c r="A237" s="4" t="s">
        <v>119</v>
      </c>
      <c r="B237" s="15" t="str">
        <f t="shared" si="9"/>
        <v>Иные межбюджетные трансферты из областного бюджета</v>
      </c>
      <c r="C237" s="16" t="s">
        <v>101</v>
      </c>
      <c r="D237" s="16" t="s">
        <v>97</v>
      </c>
      <c r="E237" s="16" t="s">
        <v>120</v>
      </c>
      <c r="F237" s="16" t="s">
        <v>6</v>
      </c>
      <c r="G237" s="16"/>
      <c r="H237" s="16"/>
      <c r="I237" s="16"/>
      <c r="J237" s="16"/>
      <c r="K237" s="16"/>
      <c r="L237" s="17">
        <v>0</v>
      </c>
      <c r="M237" s="18">
        <v>13.72812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13.72812</v>
      </c>
      <c r="AD237" s="18">
        <v>0</v>
      </c>
      <c r="AE237" s="18">
        <v>0</v>
      </c>
      <c r="AF237" s="18">
        <v>13.72812</v>
      </c>
      <c r="AG237" s="18">
        <v>-13.72812</v>
      </c>
      <c r="AH237" s="18">
        <v>13.72812</v>
      </c>
      <c r="AI237" s="19">
        <v>0</v>
      </c>
      <c r="AJ237" s="20">
        <f t="shared" si="10"/>
        <v>100</v>
      </c>
      <c r="AK237" s="6">
        <v>0</v>
      </c>
      <c r="AL237" s="2"/>
    </row>
    <row r="238" spans="1:38" ht="40.5" customHeight="1" outlineLevel="7">
      <c r="A238" s="4" t="s">
        <v>133</v>
      </c>
      <c r="B238" s="15" t="str">
        <f t="shared" si="9"/>
        <v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v>
      </c>
      <c r="C238" s="16" t="s">
        <v>101</v>
      </c>
      <c r="D238" s="16" t="s">
        <v>97</v>
      </c>
      <c r="E238" s="16" t="s">
        <v>134</v>
      </c>
      <c r="F238" s="16" t="s">
        <v>6</v>
      </c>
      <c r="G238" s="16"/>
      <c r="H238" s="16"/>
      <c r="I238" s="16"/>
      <c r="J238" s="16"/>
      <c r="K238" s="16"/>
      <c r="L238" s="17">
        <v>0</v>
      </c>
      <c r="M238" s="18">
        <v>2.36037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8">
        <v>2.36037</v>
      </c>
      <c r="AD238" s="18">
        <v>0</v>
      </c>
      <c r="AE238" s="18">
        <v>0</v>
      </c>
      <c r="AF238" s="18">
        <v>2.36037</v>
      </c>
      <c r="AG238" s="18">
        <v>-2.36037</v>
      </c>
      <c r="AH238" s="18">
        <v>2.36037</v>
      </c>
      <c r="AI238" s="19">
        <v>0</v>
      </c>
      <c r="AJ238" s="20">
        <f t="shared" si="10"/>
        <v>100</v>
      </c>
      <c r="AK238" s="6">
        <v>0</v>
      </c>
      <c r="AL238" s="2"/>
    </row>
    <row r="239" spans="1:38" ht="42.75" customHeight="1" outlineLevel="7">
      <c r="A239" s="4" t="s">
        <v>17</v>
      </c>
      <c r="B239" s="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39" s="16" t="s">
        <v>101</v>
      </c>
      <c r="D239" s="16" t="s">
        <v>97</v>
      </c>
      <c r="E239" s="16" t="s">
        <v>134</v>
      </c>
      <c r="F239" s="16" t="s">
        <v>18</v>
      </c>
      <c r="G239" s="16"/>
      <c r="H239" s="16"/>
      <c r="I239" s="16"/>
      <c r="J239" s="16"/>
      <c r="K239" s="16"/>
      <c r="L239" s="17">
        <v>0</v>
      </c>
      <c r="M239" s="18">
        <v>2.36037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8">
        <v>2.36037</v>
      </c>
      <c r="AD239" s="18">
        <v>0</v>
      </c>
      <c r="AE239" s="18">
        <v>0</v>
      </c>
      <c r="AF239" s="18">
        <v>2.36037</v>
      </c>
      <c r="AG239" s="18">
        <v>-2.36037</v>
      </c>
      <c r="AH239" s="18">
        <v>2.36037</v>
      </c>
      <c r="AI239" s="19">
        <v>0</v>
      </c>
      <c r="AJ239" s="20">
        <f t="shared" si="10"/>
        <v>100</v>
      </c>
      <c r="AK239" s="6">
        <v>0</v>
      </c>
      <c r="AL239" s="2"/>
    </row>
    <row r="240" spans="1:38" ht="28.5" customHeight="1" outlineLevel="7">
      <c r="A240" s="4" t="s">
        <v>121</v>
      </c>
      <c r="B240" s="15" t="str">
        <f t="shared" si="9"/>
        <v>Реализация прав на получение общедоступного и бесплатного дошкольного образования в муниципальных дошкольных образовательных организациях</v>
      </c>
      <c r="C240" s="16" t="s">
        <v>101</v>
      </c>
      <c r="D240" s="16" t="s">
        <v>97</v>
      </c>
      <c r="E240" s="16" t="s">
        <v>122</v>
      </c>
      <c r="F240" s="16" t="s">
        <v>6</v>
      </c>
      <c r="G240" s="16"/>
      <c r="H240" s="16"/>
      <c r="I240" s="16"/>
      <c r="J240" s="16"/>
      <c r="K240" s="16"/>
      <c r="L240" s="17">
        <v>0</v>
      </c>
      <c r="M240" s="18">
        <v>11.36775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11.36775</v>
      </c>
      <c r="AD240" s="18">
        <v>0</v>
      </c>
      <c r="AE240" s="18">
        <v>0</v>
      </c>
      <c r="AF240" s="18">
        <v>11.36775</v>
      </c>
      <c r="AG240" s="18">
        <v>-11.36775</v>
      </c>
      <c r="AH240" s="18">
        <v>11.36775</v>
      </c>
      <c r="AI240" s="19">
        <v>0</v>
      </c>
      <c r="AJ240" s="20">
        <f t="shared" si="10"/>
        <v>100</v>
      </c>
      <c r="AK240" s="6">
        <v>0</v>
      </c>
      <c r="AL240" s="2"/>
    </row>
    <row r="241" spans="1:38" ht="43.5" customHeight="1" outlineLevel="7">
      <c r="A241" s="4" t="s">
        <v>17</v>
      </c>
      <c r="B241" s="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41" s="16" t="s">
        <v>101</v>
      </c>
      <c r="D241" s="16" t="s">
        <v>97</v>
      </c>
      <c r="E241" s="16" t="s">
        <v>122</v>
      </c>
      <c r="F241" s="16" t="s">
        <v>18</v>
      </c>
      <c r="G241" s="16"/>
      <c r="H241" s="16"/>
      <c r="I241" s="16"/>
      <c r="J241" s="16"/>
      <c r="K241" s="16"/>
      <c r="L241" s="17">
        <v>0</v>
      </c>
      <c r="M241" s="18">
        <v>11.36775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11.36775</v>
      </c>
      <c r="AD241" s="18">
        <v>0</v>
      </c>
      <c r="AE241" s="18">
        <v>0</v>
      </c>
      <c r="AF241" s="18">
        <v>11.36775</v>
      </c>
      <c r="AG241" s="18">
        <v>-11.36775</v>
      </c>
      <c r="AH241" s="18">
        <v>11.36775</v>
      </c>
      <c r="AI241" s="19">
        <v>0</v>
      </c>
      <c r="AJ241" s="20">
        <f t="shared" si="10"/>
        <v>100</v>
      </c>
      <c r="AK241" s="6">
        <v>0</v>
      </c>
      <c r="AL241" s="2"/>
    </row>
    <row r="242" spans="1:38" ht="28.5" customHeight="1">
      <c r="A242" s="4" t="s">
        <v>173</v>
      </c>
      <c r="B242" s="4" t="str">
        <f t="shared" si="9"/>
        <v>финансовое управление администрации муниципального образования Омутнинский муниципальный район Кировской области</v>
      </c>
      <c r="C242" s="10" t="s">
        <v>174</v>
      </c>
      <c r="D242" s="10" t="s">
        <v>4</v>
      </c>
      <c r="E242" s="10" t="s">
        <v>5</v>
      </c>
      <c r="F242" s="10" t="s">
        <v>6</v>
      </c>
      <c r="G242" s="10"/>
      <c r="H242" s="10"/>
      <c r="I242" s="10"/>
      <c r="J242" s="10"/>
      <c r="K242" s="10"/>
      <c r="L242" s="11">
        <v>0</v>
      </c>
      <c r="M242" s="12">
        <v>60096.015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58814.62503</v>
      </c>
      <c r="AD242" s="12">
        <v>0</v>
      </c>
      <c r="AE242" s="12">
        <v>0</v>
      </c>
      <c r="AF242" s="12">
        <v>58814.62503</v>
      </c>
      <c r="AG242" s="12">
        <v>-58814.62503</v>
      </c>
      <c r="AH242" s="12">
        <v>60096.015</v>
      </c>
      <c r="AI242" s="13">
        <v>0</v>
      </c>
      <c r="AJ242" s="14">
        <f t="shared" si="10"/>
        <v>97.8677621635977</v>
      </c>
      <c r="AK242" s="6">
        <v>0</v>
      </c>
      <c r="AL242" s="2"/>
    </row>
    <row r="243" spans="1:38" ht="18" customHeight="1" outlineLevel="1">
      <c r="A243" s="4" t="s">
        <v>7</v>
      </c>
      <c r="B243" s="4" t="str">
        <f t="shared" si="9"/>
        <v>ОБЩЕГОСУДАРСТВЕННЫЕ ВОПРОСЫ</v>
      </c>
      <c r="C243" s="10" t="s">
        <v>174</v>
      </c>
      <c r="D243" s="10" t="s">
        <v>8</v>
      </c>
      <c r="E243" s="10" t="s">
        <v>5</v>
      </c>
      <c r="F243" s="10" t="s">
        <v>6</v>
      </c>
      <c r="G243" s="10"/>
      <c r="H243" s="10"/>
      <c r="I243" s="10"/>
      <c r="J243" s="10"/>
      <c r="K243" s="10"/>
      <c r="L243" s="11">
        <v>0</v>
      </c>
      <c r="M243" s="12">
        <v>8315.75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8295.33422</v>
      </c>
      <c r="AD243" s="12">
        <v>0</v>
      </c>
      <c r="AE243" s="12">
        <v>0</v>
      </c>
      <c r="AF243" s="12">
        <v>8295.33422</v>
      </c>
      <c r="AG243" s="12">
        <v>-8295.33422</v>
      </c>
      <c r="AH243" s="12">
        <v>8315.75</v>
      </c>
      <c r="AI243" s="13">
        <v>0</v>
      </c>
      <c r="AJ243" s="14">
        <f t="shared" si="10"/>
        <v>99.754492619427</v>
      </c>
      <c r="AK243" s="6">
        <v>0</v>
      </c>
      <c r="AL243" s="2"/>
    </row>
    <row r="244" spans="1:38" ht="40.5" customHeight="1" outlineLevel="2">
      <c r="A244" s="4" t="s">
        <v>9</v>
      </c>
      <c r="B244" s="4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44" s="10" t="s">
        <v>174</v>
      </c>
      <c r="D244" s="10" t="s">
        <v>10</v>
      </c>
      <c r="E244" s="10" t="s">
        <v>5</v>
      </c>
      <c r="F244" s="10" t="s">
        <v>6</v>
      </c>
      <c r="G244" s="10"/>
      <c r="H244" s="10"/>
      <c r="I244" s="10"/>
      <c r="J244" s="10"/>
      <c r="K244" s="10"/>
      <c r="L244" s="11">
        <v>0</v>
      </c>
      <c r="M244" s="12">
        <v>8304.396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8290.13422</v>
      </c>
      <c r="AD244" s="12">
        <v>0</v>
      </c>
      <c r="AE244" s="12">
        <v>0</v>
      </c>
      <c r="AF244" s="12">
        <v>8290.13422</v>
      </c>
      <c r="AG244" s="12">
        <v>-8290.13422</v>
      </c>
      <c r="AH244" s="12">
        <v>8304.396</v>
      </c>
      <c r="AI244" s="13">
        <v>0</v>
      </c>
      <c r="AJ244" s="14">
        <f t="shared" si="10"/>
        <v>99.82826228421669</v>
      </c>
      <c r="AK244" s="6">
        <v>0</v>
      </c>
      <c r="AL244" s="2"/>
    </row>
    <row r="245" spans="1:38" ht="40.5" customHeight="1" outlineLevel="3">
      <c r="A245" s="4" t="s">
        <v>175</v>
      </c>
      <c r="B245" s="15" t="str">
        <f t="shared" si="9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45" s="16" t="s">
        <v>174</v>
      </c>
      <c r="D245" s="16" t="s">
        <v>10</v>
      </c>
      <c r="E245" s="16" t="s">
        <v>176</v>
      </c>
      <c r="F245" s="16" t="s">
        <v>6</v>
      </c>
      <c r="G245" s="16"/>
      <c r="H245" s="16"/>
      <c r="I245" s="16"/>
      <c r="J245" s="16"/>
      <c r="K245" s="16"/>
      <c r="L245" s="17">
        <v>0</v>
      </c>
      <c r="M245" s="18">
        <v>8304.396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8290.13422</v>
      </c>
      <c r="AD245" s="18">
        <v>0</v>
      </c>
      <c r="AE245" s="18">
        <v>0</v>
      </c>
      <c r="AF245" s="18">
        <v>8290.13422</v>
      </c>
      <c r="AG245" s="18">
        <v>-8290.13422</v>
      </c>
      <c r="AH245" s="18">
        <v>8304.396</v>
      </c>
      <c r="AI245" s="19">
        <v>0</v>
      </c>
      <c r="AJ245" s="20">
        <f t="shared" si="10"/>
        <v>99.82826228421669</v>
      </c>
      <c r="AK245" s="6">
        <v>0</v>
      </c>
      <c r="AL245" s="2"/>
    </row>
    <row r="246" spans="1:38" ht="28.5" customHeight="1" outlineLevel="6">
      <c r="A246" s="4" t="s">
        <v>13</v>
      </c>
      <c r="B246" s="15" t="str">
        <f t="shared" si="9"/>
        <v>Руководство и управление в сфере установленных функций органов местного самоуправления</v>
      </c>
      <c r="C246" s="16" t="s">
        <v>174</v>
      </c>
      <c r="D246" s="16" t="s">
        <v>10</v>
      </c>
      <c r="E246" s="16" t="s">
        <v>177</v>
      </c>
      <c r="F246" s="16" t="s">
        <v>6</v>
      </c>
      <c r="G246" s="16"/>
      <c r="H246" s="16"/>
      <c r="I246" s="16"/>
      <c r="J246" s="16"/>
      <c r="K246" s="16"/>
      <c r="L246" s="17">
        <v>0</v>
      </c>
      <c r="M246" s="18">
        <v>6057.296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C246" s="18">
        <v>6043.03422</v>
      </c>
      <c r="AD246" s="18">
        <v>0</v>
      </c>
      <c r="AE246" s="18">
        <v>0</v>
      </c>
      <c r="AF246" s="18">
        <v>6043.03422</v>
      </c>
      <c r="AG246" s="18">
        <v>-6043.03422</v>
      </c>
      <c r="AH246" s="18">
        <v>6057.296</v>
      </c>
      <c r="AI246" s="19">
        <v>0</v>
      </c>
      <c r="AJ246" s="20">
        <f t="shared" si="10"/>
        <v>99.76455203774091</v>
      </c>
      <c r="AK246" s="6">
        <v>0</v>
      </c>
      <c r="AL246" s="2"/>
    </row>
    <row r="247" spans="1:38" ht="16.5" customHeight="1" outlineLevel="7">
      <c r="A247" s="4" t="s">
        <v>15</v>
      </c>
      <c r="B247" s="15" t="str">
        <f t="shared" si="9"/>
        <v>Органы местного самоуправления и структурные подразделения</v>
      </c>
      <c r="C247" s="16" t="s">
        <v>174</v>
      </c>
      <c r="D247" s="16" t="s">
        <v>10</v>
      </c>
      <c r="E247" s="16" t="s">
        <v>178</v>
      </c>
      <c r="F247" s="16" t="s">
        <v>6</v>
      </c>
      <c r="G247" s="16"/>
      <c r="H247" s="16"/>
      <c r="I247" s="16"/>
      <c r="J247" s="16"/>
      <c r="K247" s="16"/>
      <c r="L247" s="17">
        <v>0</v>
      </c>
      <c r="M247" s="18">
        <v>6057.296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6043.03422</v>
      </c>
      <c r="AD247" s="18">
        <v>0</v>
      </c>
      <c r="AE247" s="18">
        <v>0</v>
      </c>
      <c r="AF247" s="18">
        <v>6043.03422</v>
      </c>
      <c r="AG247" s="18">
        <v>-6043.03422</v>
      </c>
      <c r="AH247" s="18">
        <v>6057.296</v>
      </c>
      <c r="AI247" s="19">
        <v>0</v>
      </c>
      <c r="AJ247" s="20">
        <f t="shared" si="10"/>
        <v>99.76455203774091</v>
      </c>
      <c r="AK247" s="6">
        <v>0</v>
      </c>
      <c r="AL247" s="2"/>
    </row>
    <row r="248" spans="1:38" ht="40.5" customHeight="1" outlineLevel="7">
      <c r="A248" s="4" t="s">
        <v>17</v>
      </c>
      <c r="B248" s="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48" s="16" t="s">
        <v>174</v>
      </c>
      <c r="D248" s="16" t="s">
        <v>10</v>
      </c>
      <c r="E248" s="16" t="s">
        <v>178</v>
      </c>
      <c r="F248" s="16" t="s">
        <v>18</v>
      </c>
      <c r="G248" s="16"/>
      <c r="H248" s="16"/>
      <c r="I248" s="16"/>
      <c r="J248" s="16"/>
      <c r="K248" s="16"/>
      <c r="L248" s="17">
        <v>0</v>
      </c>
      <c r="M248" s="18">
        <v>5673.311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5673.306</v>
      </c>
      <c r="AD248" s="18">
        <v>0</v>
      </c>
      <c r="AE248" s="18">
        <v>0</v>
      </c>
      <c r="AF248" s="18">
        <v>5673.306</v>
      </c>
      <c r="AG248" s="18">
        <v>-5673.306</v>
      </c>
      <c r="AH248" s="18">
        <v>5673.311</v>
      </c>
      <c r="AI248" s="19">
        <v>0</v>
      </c>
      <c r="AJ248" s="20">
        <f t="shared" si="10"/>
        <v>99.99991186804318</v>
      </c>
      <c r="AK248" s="6">
        <v>0</v>
      </c>
      <c r="AL248" s="2"/>
    </row>
    <row r="249" spans="1:38" ht="30" customHeight="1" outlineLevel="7">
      <c r="A249" s="4" t="s">
        <v>19</v>
      </c>
      <c r="B249" s="15" t="str">
        <f t="shared" si="9"/>
        <v>Закупка товаров, работ и услуг для обеспечения государственных (муниципальных) нужд</v>
      </c>
      <c r="C249" s="16" t="s">
        <v>174</v>
      </c>
      <c r="D249" s="16" t="s">
        <v>10</v>
      </c>
      <c r="E249" s="16" t="s">
        <v>178</v>
      </c>
      <c r="F249" s="16" t="s">
        <v>20</v>
      </c>
      <c r="G249" s="16"/>
      <c r="H249" s="16"/>
      <c r="I249" s="16"/>
      <c r="J249" s="16"/>
      <c r="K249" s="16"/>
      <c r="L249" s="17">
        <v>0</v>
      </c>
      <c r="M249" s="18">
        <v>383.985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369.72822</v>
      </c>
      <c r="AD249" s="18">
        <v>0</v>
      </c>
      <c r="AE249" s="18">
        <v>0</v>
      </c>
      <c r="AF249" s="18">
        <v>369.72822</v>
      </c>
      <c r="AG249" s="18">
        <v>-369.72822</v>
      </c>
      <c r="AH249" s="18">
        <v>383.985</v>
      </c>
      <c r="AI249" s="19">
        <v>0</v>
      </c>
      <c r="AJ249" s="20">
        <f t="shared" si="10"/>
        <v>96.28715184186882</v>
      </c>
      <c r="AK249" s="6">
        <v>0</v>
      </c>
      <c r="AL249" s="2"/>
    </row>
    <row r="250" spans="1:38" ht="29.25" customHeight="1" outlineLevel="7">
      <c r="A250" s="4" t="s">
        <v>179</v>
      </c>
      <c r="B250" s="15" t="str">
        <f aca="true" t="shared" si="11" ref="B250:B294">TRIM(A250)</f>
        <v>Организация и осуществление внутреннего муниципального финансового контроля за исполнением бюджета поселения</v>
      </c>
      <c r="C250" s="16" t="s">
        <v>174</v>
      </c>
      <c r="D250" s="16" t="s">
        <v>10</v>
      </c>
      <c r="E250" s="16" t="s">
        <v>180</v>
      </c>
      <c r="F250" s="16" t="s">
        <v>6</v>
      </c>
      <c r="G250" s="16"/>
      <c r="H250" s="16"/>
      <c r="I250" s="16"/>
      <c r="J250" s="16"/>
      <c r="K250" s="16"/>
      <c r="L250" s="17">
        <v>0</v>
      </c>
      <c r="M250" s="18">
        <v>2.8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2.8</v>
      </c>
      <c r="AD250" s="18">
        <v>0</v>
      </c>
      <c r="AE250" s="18">
        <v>0</v>
      </c>
      <c r="AF250" s="18">
        <v>2.8</v>
      </c>
      <c r="AG250" s="18">
        <v>-2.8</v>
      </c>
      <c r="AH250" s="18">
        <v>2.8</v>
      </c>
      <c r="AI250" s="19">
        <v>0</v>
      </c>
      <c r="AJ250" s="20">
        <f aca="true" t="shared" si="12" ref="AJ250:AJ293">AC250/M250*100</f>
        <v>100</v>
      </c>
      <c r="AK250" s="6">
        <v>0</v>
      </c>
      <c r="AL250" s="2"/>
    </row>
    <row r="251" spans="1:38" ht="28.5" customHeight="1" outlineLevel="7">
      <c r="A251" s="4" t="s">
        <v>19</v>
      </c>
      <c r="B251" s="15" t="str">
        <f t="shared" si="11"/>
        <v>Закупка товаров, работ и услуг для обеспечения государственных (муниципальных) нужд</v>
      </c>
      <c r="C251" s="16" t="s">
        <v>174</v>
      </c>
      <c r="D251" s="16" t="s">
        <v>10</v>
      </c>
      <c r="E251" s="16" t="s">
        <v>180</v>
      </c>
      <c r="F251" s="16" t="s">
        <v>20</v>
      </c>
      <c r="G251" s="16"/>
      <c r="H251" s="16"/>
      <c r="I251" s="16"/>
      <c r="J251" s="16"/>
      <c r="K251" s="16"/>
      <c r="L251" s="17">
        <v>0</v>
      </c>
      <c r="M251" s="18">
        <v>2.8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2.8</v>
      </c>
      <c r="AD251" s="18">
        <v>0</v>
      </c>
      <c r="AE251" s="18">
        <v>0</v>
      </c>
      <c r="AF251" s="18">
        <v>2.8</v>
      </c>
      <c r="AG251" s="18">
        <v>-2.8</v>
      </c>
      <c r="AH251" s="18">
        <v>2.8</v>
      </c>
      <c r="AI251" s="19">
        <v>0</v>
      </c>
      <c r="AJ251" s="20">
        <f t="shared" si="12"/>
        <v>100</v>
      </c>
      <c r="AK251" s="6">
        <v>0</v>
      </c>
      <c r="AL251" s="2"/>
    </row>
    <row r="252" spans="1:38" ht="15.75" customHeight="1" outlineLevel="7">
      <c r="A252" s="4" t="s">
        <v>22</v>
      </c>
      <c r="B252" s="15" t="str">
        <f t="shared" si="11"/>
        <v>Реализация расходных обязательств муниципальных образований области</v>
      </c>
      <c r="C252" s="16" t="s">
        <v>174</v>
      </c>
      <c r="D252" s="16" t="s">
        <v>10</v>
      </c>
      <c r="E252" s="16" t="s">
        <v>181</v>
      </c>
      <c r="F252" s="16" t="s">
        <v>6</v>
      </c>
      <c r="G252" s="16"/>
      <c r="H252" s="16"/>
      <c r="I252" s="16"/>
      <c r="J252" s="16"/>
      <c r="K252" s="16"/>
      <c r="L252" s="17">
        <v>0</v>
      </c>
      <c r="M252" s="18">
        <v>2244.3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2244.3</v>
      </c>
      <c r="AD252" s="18">
        <v>0</v>
      </c>
      <c r="AE252" s="18">
        <v>0</v>
      </c>
      <c r="AF252" s="18">
        <v>2244.3</v>
      </c>
      <c r="AG252" s="18">
        <v>-2244.3</v>
      </c>
      <c r="AH252" s="18">
        <v>2244.3</v>
      </c>
      <c r="AI252" s="19">
        <v>0</v>
      </c>
      <c r="AJ252" s="20">
        <f t="shared" si="12"/>
        <v>100</v>
      </c>
      <c r="AK252" s="6">
        <v>0</v>
      </c>
      <c r="AL252" s="2"/>
    </row>
    <row r="253" spans="1:38" ht="40.5" customHeight="1" outlineLevel="7">
      <c r="A253" s="4" t="s">
        <v>17</v>
      </c>
      <c r="B253" s="15" t="str">
        <f t="shared" si="1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53" s="16" t="s">
        <v>174</v>
      </c>
      <c r="D253" s="16" t="s">
        <v>10</v>
      </c>
      <c r="E253" s="16" t="s">
        <v>181</v>
      </c>
      <c r="F253" s="16" t="s">
        <v>18</v>
      </c>
      <c r="G253" s="16"/>
      <c r="H253" s="16"/>
      <c r="I253" s="16"/>
      <c r="J253" s="16"/>
      <c r="K253" s="16"/>
      <c r="L253" s="17">
        <v>0</v>
      </c>
      <c r="M253" s="18">
        <v>2244.3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2244.3</v>
      </c>
      <c r="AD253" s="18">
        <v>0</v>
      </c>
      <c r="AE253" s="18">
        <v>0</v>
      </c>
      <c r="AF253" s="18">
        <v>2244.3</v>
      </c>
      <c r="AG253" s="18">
        <v>-2244.3</v>
      </c>
      <c r="AH253" s="18">
        <v>2244.3</v>
      </c>
      <c r="AI253" s="19">
        <v>0</v>
      </c>
      <c r="AJ253" s="20">
        <f t="shared" si="12"/>
        <v>100</v>
      </c>
      <c r="AK253" s="6">
        <v>0</v>
      </c>
      <c r="AL253" s="2"/>
    </row>
    <row r="254" spans="1:38" ht="14.25" customHeight="1" outlineLevel="2">
      <c r="A254" s="4" t="s">
        <v>182</v>
      </c>
      <c r="B254" s="4" t="str">
        <f t="shared" si="11"/>
        <v>Резервные фонды</v>
      </c>
      <c r="C254" s="10" t="s">
        <v>174</v>
      </c>
      <c r="D254" s="10" t="s">
        <v>183</v>
      </c>
      <c r="E254" s="10" t="s">
        <v>5</v>
      </c>
      <c r="F254" s="10" t="s">
        <v>6</v>
      </c>
      <c r="G254" s="10"/>
      <c r="H254" s="10"/>
      <c r="I254" s="10"/>
      <c r="J254" s="10"/>
      <c r="K254" s="10"/>
      <c r="L254" s="11">
        <v>0</v>
      </c>
      <c r="M254" s="12">
        <v>6.114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6.114</v>
      </c>
      <c r="AI254" s="13">
        <v>0</v>
      </c>
      <c r="AJ254" s="14">
        <f t="shared" si="12"/>
        <v>0</v>
      </c>
      <c r="AK254" s="6">
        <v>0</v>
      </c>
      <c r="AL254" s="2"/>
    </row>
    <row r="255" spans="1:38" ht="28.5" customHeight="1" outlineLevel="3">
      <c r="A255" s="4" t="s">
        <v>141</v>
      </c>
      <c r="B255" s="15" t="str">
        <f t="shared" si="11"/>
        <v>Муниципальная программа Омутнинского района "Развитие муниципального управления Омутнинского района Кировской области"</v>
      </c>
      <c r="C255" s="16" t="s">
        <v>174</v>
      </c>
      <c r="D255" s="16" t="s">
        <v>183</v>
      </c>
      <c r="E255" s="16" t="s">
        <v>142</v>
      </c>
      <c r="F255" s="16" t="s">
        <v>6</v>
      </c>
      <c r="G255" s="16"/>
      <c r="H255" s="16"/>
      <c r="I255" s="16"/>
      <c r="J255" s="16"/>
      <c r="K255" s="16"/>
      <c r="L255" s="17">
        <v>0</v>
      </c>
      <c r="M255" s="18">
        <v>6.114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6.114</v>
      </c>
      <c r="AI255" s="19">
        <v>0</v>
      </c>
      <c r="AJ255" s="20">
        <f t="shared" si="12"/>
        <v>0</v>
      </c>
      <c r="AK255" s="6">
        <v>0</v>
      </c>
      <c r="AL255" s="2"/>
    </row>
    <row r="256" spans="1:38" ht="40.5" customHeight="1" outlineLevel="4">
      <c r="A256" s="4" t="s">
        <v>460</v>
      </c>
      <c r="B256" s="51" t="str">
        <f t="shared" si="11"/>
        <v>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v>
      </c>
      <c r="C256" s="16" t="s">
        <v>174</v>
      </c>
      <c r="D256" s="16" t="s">
        <v>183</v>
      </c>
      <c r="E256" s="16" t="s">
        <v>184</v>
      </c>
      <c r="F256" s="16" t="s">
        <v>6</v>
      </c>
      <c r="G256" s="16"/>
      <c r="H256" s="16"/>
      <c r="I256" s="16"/>
      <c r="J256" s="16"/>
      <c r="K256" s="16"/>
      <c r="L256" s="17">
        <v>0</v>
      </c>
      <c r="M256" s="18">
        <v>6.114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6.114</v>
      </c>
      <c r="AI256" s="19">
        <v>0</v>
      </c>
      <c r="AJ256" s="20">
        <f t="shared" si="12"/>
        <v>0</v>
      </c>
      <c r="AK256" s="6">
        <v>0</v>
      </c>
      <c r="AL256" s="2"/>
    </row>
    <row r="257" spans="1:38" ht="15.75" customHeight="1" outlineLevel="6">
      <c r="A257" s="4" t="s">
        <v>125</v>
      </c>
      <c r="B257" s="15" t="str">
        <f t="shared" si="11"/>
        <v>Резервные фонды</v>
      </c>
      <c r="C257" s="16" t="s">
        <v>174</v>
      </c>
      <c r="D257" s="16" t="s">
        <v>183</v>
      </c>
      <c r="E257" s="16" t="s">
        <v>185</v>
      </c>
      <c r="F257" s="16" t="s">
        <v>6</v>
      </c>
      <c r="G257" s="16"/>
      <c r="H257" s="16"/>
      <c r="I257" s="16"/>
      <c r="J257" s="16"/>
      <c r="K257" s="16"/>
      <c r="L257" s="17">
        <v>0</v>
      </c>
      <c r="M257" s="18">
        <v>6.114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6.114</v>
      </c>
      <c r="AI257" s="19">
        <v>0</v>
      </c>
      <c r="AJ257" s="20">
        <f t="shared" si="12"/>
        <v>0</v>
      </c>
      <c r="AK257" s="6">
        <v>0</v>
      </c>
      <c r="AL257" s="2"/>
    </row>
    <row r="258" spans="1:38" ht="16.5" customHeight="1" outlineLevel="7">
      <c r="A258" s="4" t="s">
        <v>127</v>
      </c>
      <c r="B258" s="15" t="str">
        <f t="shared" si="11"/>
        <v>Резервные фонды местных администраций</v>
      </c>
      <c r="C258" s="16" t="s">
        <v>174</v>
      </c>
      <c r="D258" s="16" t="s">
        <v>183</v>
      </c>
      <c r="E258" s="16" t="s">
        <v>186</v>
      </c>
      <c r="F258" s="16" t="s">
        <v>6</v>
      </c>
      <c r="G258" s="16"/>
      <c r="H258" s="16"/>
      <c r="I258" s="16"/>
      <c r="J258" s="16"/>
      <c r="K258" s="16"/>
      <c r="L258" s="17">
        <v>0</v>
      </c>
      <c r="M258" s="18">
        <v>6.114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6.114</v>
      </c>
      <c r="AI258" s="19">
        <v>0</v>
      </c>
      <c r="AJ258" s="20">
        <f t="shared" si="12"/>
        <v>0</v>
      </c>
      <c r="AK258" s="6">
        <v>0</v>
      </c>
      <c r="AL258" s="2"/>
    </row>
    <row r="259" spans="1:38" ht="15" customHeight="1" outlineLevel="7">
      <c r="A259" s="4" t="s">
        <v>84</v>
      </c>
      <c r="B259" s="15" t="str">
        <f t="shared" si="11"/>
        <v>Иные бюджетные ассигнования</v>
      </c>
      <c r="C259" s="16" t="s">
        <v>174</v>
      </c>
      <c r="D259" s="16" t="s">
        <v>183</v>
      </c>
      <c r="E259" s="16" t="s">
        <v>186</v>
      </c>
      <c r="F259" s="16" t="s">
        <v>85</v>
      </c>
      <c r="G259" s="16"/>
      <c r="H259" s="16"/>
      <c r="I259" s="16"/>
      <c r="J259" s="16"/>
      <c r="K259" s="16"/>
      <c r="L259" s="17">
        <v>0</v>
      </c>
      <c r="M259" s="18">
        <v>6.114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6.114</v>
      </c>
      <c r="AI259" s="19">
        <v>0</v>
      </c>
      <c r="AJ259" s="20">
        <f t="shared" si="12"/>
        <v>0</v>
      </c>
      <c r="AK259" s="6">
        <v>0</v>
      </c>
      <c r="AL259" s="2"/>
    </row>
    <row r="260" spans="1:38" ht="15.75" customHeight="1" outlineLevel="2">
      <c r="A260" s="4" t="s">
        <v>24</v>
      </c>
      <c r="B260" s="4" t="str">
        <f t="shared" si="11"/>
        <v>Другие общегосударственные вопросы</v>
      </c>
      <c r="C260" s="10" t="s">
        <v>174</v>
      </c>
      <c r="D260" s="10" t="s">
        <v>25</v>
      </c>
      <c r="E260" s="10" t="s">
        <v>5</v>
      </c>
      <c r="F260" s="10" t="s">
        <v>6</v>
      </c>
      <c r="G260" s="10"/>
      <c r="H260" s="10"/>
      <c r="I260" s="10"/>
      <c r="J260" s="10"/>
      <c r="K260" s="10"/>
      <c r="L260" s="11">
        <v>0</v>
      </c>
      <c r="M260" s="12">
        <v>5.24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5.2</v>
      </c>
      <c r="AD260" s="12">
        <v>0</v>
      </c>
      <c r="AE260" s="12">
        <v>0</v>
      </c>
      <c r="AF260" s="12">
        <v>5.2</v>
      </c>
      <c r="AG260" s="12">
        <v>-5.2</v>
      </c>
      <c r="AH260" s="12">
        <v>5.24</v>
      </c>
      <c r="AI260" s="13">
        <v>0</v>
      </c>
      <c r="AJ260" s="14">
        <f t="shared" si="12"/>
        <v>99.23664122137404</v>
      </c>
      <c r="AK260" s="6">
        <v>0</v>
      </c>
      <c r="AL260" s="2"/>
    </row>
    <row r="261" spans="1:38" ht="42" customHeight="1" outlineLevel="3">
      <c r="A261" s="4" t="s">
        <v>175</v>
      </c>
      <c r="B261" s="15" t="str">
        <f t="shared" si="11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61" s="16" t="s">
        <v>174</v>
      </c>
      <c r="D261" s="16" t="s">
        <v>25</v>
      </c>
      <c r="E261" s="16" t="s">
        <v>176</v>
      </c>
      <c r="F261" s="16" t="s">
        <v>6</v>
      </c>
      <c r="G261" s="16"/>
      <c r="H261" s="16"/>
      <c r="I261" s="16"/>
      <c r="J261" s="16"/>
      <c r="K261" s="16"/>
      <c r="L261" s="17">
        <v>0</v>
      </c>
      <c r="M261" s="18">
        <v>5.24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5.2</v>
      </c>
      <c r="AD261" s="18">
        <v>0</v>
      </c>
      <c r="AE261" s="18">
        <v>0</v>
      </c>
      <c r="AF261" s="18">
        <v>5.2</v>
      </c>
      <c r="AG261" s="18">
        <v>-5.2</v>
      </c>
      <c r="AH261" s="18">
        <v>5.24</v>
      </c>
      <c r="AI261" s="19">
        <v>0</v>
      </c>
      <c r="AJ261" s="20">
        <f t="shared" si="12"/>
        <v>99.23664122137404</v>
      </c>
      <c r="AK261" s="6">
        <v>0</v>
      </c>
      <c r="AL261" s="2"/>
    </row>
    <row r="262" spans="1:38" ht="29.25" customHeight="1" outlineLevel="6">
      <c r="A262" s="4" t="s">
        <v>13</v>
      </c>
      <c r="B262" s="15" t="str">
        <f t="shared" si="11"/>
        <v>Руководство и управление в сфере установленных функций органов местного самоуправления</v>
      </c>
      <c r="C262" s="16" t="s">
        <v>174</v>
      </c>
      <c r="D262" s="16" t="s">
        <v>25</v>
      </c>
      <c r="E262" s="16" t="s">
        <v>177</v>
      </c>
      <c r="F262" s="16" t="s">
        <v>6</v>
      </c>
      <c r="G262" s="16"/>
      <c r="H262" s="16"/>
      <c r="I262" s="16"/>
      <c r="J262" s="16"/>
      <c r="K262" s="16"/>
      <c r="L262" s="17">
        <v>0</v>
      </c>
      <c r="M262" s="18">
        <v>0.04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0.04</v>
      </c>
      <c r="AI262" s="19">
        <v>0</v>
      </c>
      <c r="AJ262" s="20">
        <f t="shared" si="12"/>
        <v>0</v>
      </c>
      <c r="AK262" s="6">
        <v>0</v>
      </c>
      <c r="AL262" s="2"/>
    </row>
    <row r="263" spans="1:38" ht="19.5" customHeight="1" outlineLevel="7">
      <c r="A263" s="4" t="s">
        <v>15</v>
      </c>
      <c r="B263" s="15" t="str">
        <f t="shared" si="11"/>
        <v>Органы местного самоуправления и структурные подразделения</v>
      </c>
      <c r="C263" s="16" t="s">
        <v>174</v>
      </c>
      <c r="D263" s="16" t="s">
        <v>25</v>
      </c>
      <c r="E263" s="16" t="s">
        <v>178</v>
      </c>
      <c r="F263" s="16" t="s">
        <v>6</v>
      </c>
      <c r="G263" s="16"/>
      <c r="H263" s="16"/>
      <c r="I263" s="16"/>
      <c r="J263" s="16"/>
      <c r="K263" s="16"/>
      <c r="L263" s="17">
        <v>0</v>
      </c>
      <c r="M263" s="18">
        <v>0.04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0.04</v>
      </c>
      <c r="AI263" s="19">
        <v>0</v>
      </c>
      <c r="AJ263" s="20">
        <f t="shared" si="12"/>
        <v>0</v>
      </c>
      <c r="AK263" s="6">
        <v>0</v>
      </c>
      <c r="AL263" s="2"/>
    </row>
    <row r="264" spans="1:38" ht="16.5" customHeight="1" outlineLevel="7">
      <c r="A264" s="4" t="s">
        <v>84</v>
      </c>
      <c r="B264" s="15" t="str">
        <f t="shared" si="11"/>
        <v>Иные бюджетные ассигнования</v>
      </c>
      <c r="C264" s="16" t="s">
        <v>174</v>
      </c>
      <c r="D264" s="16" t="s">
        <v>25</v>
      </c>
      <c r="E264" s="16" t="s">
        <v>178</v>
      </c>
      <c r="F264" s="16" t="s">
        <v>85</v>
      </c>
      <c r="G264" s="16"/>
      <c r="H264" s="16"/>
      <c r="I264" s="16"/>
      <c r="J264" s="16"/>
      <c r="K264" s="16"/>
      <c r="L264" s="17">
        <v>0</v>
      </c>
      <c r="M264" s="18">
        <v>0.04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0</v>
      </c>
      <c r="AF264" s="18">
        <v>0</v>
      </c>
      <c r="AG264" s="18">
        <v>0</v>
      </c>
      <c r="AH264" s="18">
        <v>0.04</v>
      </c>
      <c r="AI264" s="19">
        <v>0</v>
      </c>
      <c r="AJ264" s="20">
        <f t="shared" si="12"/>
        <v>0</v>
      </c>
      <c r="AK264" s="6">
        <v>0</v>
      </c>
      <c r="AL264" s="2"/>
    </row>
    <row r="265" spans="1:38" ht="40.5" customHeight="1" outlineLevel="6">
      <c r="A265" s="4" t="s">
        <v>90</v>
      </c>
      <c r="B265" s="15" t="str">
        <f t="shared" si="11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265" s="16" t="s">
        <v>174</v>
      </c>
      <c r="D265" s="16" t="s">
        <v>25</v>
      </c>
      <c r="E265" s="16" t="s">
        <v>187</v>
      </c>
      <c r="F265" s="16" t="s">
        <v>6</v>
      </c>
      <c r="G265" s="16"/>
      <c r="H265" s="16"/>
      <c r="I265" s="16"/>
      <c r="J265" s="16"/>
      <c r="K265" s="16"/>
      <c r="L265" s="17">
        <v>0</v>
      </c>
      <c r="M265" s="18">
        <v>5.2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5.2</v>
      </c>
      <c r="AD265" s="18">
        <v>0</v>
      </c>
      <c r="AE265" s="18">
        <v>0</v>
      </c>
      <c r="AF265" s="18">
        <v>5.2</v>
      </c>
      <c r="AG265" s="18">
        <v>-5.2</v>
      </c>
      <c r="AH265" s="18">
        <v>5.2</v>
      </c>
      <c r="AI265" s="19">
        <v>0</v>
      </c>
      <c r="AJ265" s="20">
        <f t="shared" si="12"/>
        <v>100</v>
      </c>
      <c r="AK265" s="6">
        <v>0</v>
      </c>
      <c r="AL265" s="2"/>
    </row>
    <row r="266" spans="1:38" ht="29.25" customHeight="1" outlineLevel="7">
      <c r="A266" s="4" t="s">
        <v>188</v>
      </c>
      <c r="B266" s="15" t="str">
        <f t="shared" si="11"/>
        <v>Создание и деятельность в муниципальных образованиях административных комиссий</v>
      </c>
      <c r="C266" s="16" t="s">
        <v>174</v>
      </c>
      <c r="D266" s="16" t="s">
        <v>25</v>
      </c>
      <c r="E266" s="16" t="s">
        <v>189</v>
      </c>
      <c r="F266" s="16" t="s">
        <v>6</v>
      </c>
      <c r="G266" s="16"/>
      <c r="H266" s="16"/>
      <c r="I266" s="16"/>
      <c r="J266" s="16"/>
      <c r="K266" s="16"/>
      <c r="L266" s="17">
        <v>0</v>
      </c>
      <c r="M266" s="18">
        <v>5.2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5.2</v>
      </c>
      <c r="AD266" s="18">
        <v>0</v>
      </c>
      <c r="AE266" s="18">
        <v>0</v>
      </c>
      <c r="AF266" s="18">
        <v>5.2</v>
      </c>
      <c r="AG266" s="18">
        <v>-5.2</v>
      </c>
      <c r="AH266" s="18">
        <v>5.2</v>
      </c>
      <c r="AI266" s="19">
        <v>0</v>
      </c>
      <c r="AJ266" s="20">
        <f t="shared" si="12"/>
        <v>100</v>
      </c>
      <c r="AK266" s="6">
        <v>0</v>
      </c>
      <c r="AL266" s="2"/>
    </row>
    <row r="267" spans="1:38" ht="16.5" customHeight="1" outlineLevel="7">
      <c r="A267" s="4" t="s">
        <v>190</v>
      </c>
      <c r="B267" s="15" t="str">
        <f t="shared" si="11"/>
        <v>Межбюджетные трансферты</v>
      </c>
      <c r="C267" s="16" t="s">
        <v>174</v>
      </c>
      <c r="D267" s="16" t="s">
        <v>25</v>
      </c>
      <c r="E267" s="16" t="s">
        <v>189</v>
      </c>
      <c r="F267" s="16" t="s">
        <v>191</v>
      </c>
      <c r="G267" s="16"/>
      <c r="H267" s="16"/>
      <c r="I267" s="16"/>
      <c r="J267" s="16"/>
      <c r="K267" s="16"/>
      <c r="L267" s="17">
        <v>0</v>
      </c>
      <c r="M267" s="18">
        <v>5.2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5.2</v>
      </c>
      <c r="AD267" s="18">
        <v>0</v>
      </c>
      <c r="AE267" s="18">
        <v>0</v>
      </c>
      <c r="AF267" s="18">
        <v>5.2</v>
      </c>
      <c r="AG267" s="18">
        <v>-5.2</v>
      </c>
      <c r="AH267" s="18">
        <v>5.2</v>
      </c>
      <c r="AI267" s="19">
        <v>0</v>
      </c>
      <c r="AJ267" s="20">
        <f t="shared" si="12"/>
        <v>100</v>
      </c>
      <c r="AK267" s="6">
        <v>0</v>
      </c>
      <c r="AL267" s="2"/>
    </row>
    <row r="268" spans="1:38" ht="17.25" customHeight="1" outlineLevel="1">
      <c r="A268" s="4" t="s">
        <v>192</v>
      </c>
      <c r="B268" s="4" t="str">
        <f t="shared" si="11"/>
        <v>НАЦИОНАЛЬНАЯ ЭКОНОМИКА</v>
      </c>
      <c r="C268" s="10" t="s">
        <v>174</v>
      </c>
      <c r="D268" s="10" t="s">
        <v>193</v>
      </c>
      <c r="E268" s="10" t="s">
        <v>5</v>
      </c>
      <c r="F268" s="10" t="s">
        <v>6</v>
      </c>
      <c r="G268" s="10"/>
      <c r="H268" s="10"/>
      <c r="I268" s="10"/>
      <c r="J268" s="10"/>
      <c r="K268" s="10"/>
      <c r="L268" s="11">
        <v>0</v>
      </c>
      <c r="M268" s="12">
        <v>10518.7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10463.15126</v>
      </c>
      <c r="AD268" s="12">
        <v>0</v>
      </c>
      <c r="AE268" s="12">
        <v>0</v>
      </c>
      <c r="AF268" s="12">
        <v>10463.15126</v>
      </c>
      <c r="AG268" s="12">
        <v>-10463.15126</v>
      </c>
      <c r="AH268" s="12">
        <v>10518.7</v>
      </c>
      <c r="AI268" s="13">
        <v>0</v>
      </c>
      <c r="AJ268" s="14">
        <f t="shared" si="12"/>
        <v>99.47190489319023</v>
      </c>
      <c r="AK268" s="6">
        <v>0</v>
      </c>
      <c r="AL268" s="2"/>
    </row>
    <row r="269" spans="1:38" ht="17.25" customHeight="1" outlineLevel="2">
      <c r="A269" s="4" t="s">
        <v>194</v>
      </c>
      <c r="B269" s="4" t="str">
        <f t="shared" si="11"/>
        <v>Дорожное хозяйство (дорожные фонды)</v>
      </c>
      <c r="C269" s="10" t="s">
        <v>174</v>
      </c>
      <c r="D269" s="10" t="s">
        <v>195</v>
      </c>
      <c r="E269" s="10" t="s">
        <v>5</v>
      </c>
      <c r="F269" s="10" t="s">
        <v>6</v>
      </c>
      <c r="G269" s="10"/>
      <c r="H269" s="10"/>
      <c r="I269" s="10"/>
      <c r="J269" s="10"/>
      <c r="K269" s="10"/>
      <c r="L269" s="11">
        <v>0</v>
      </c>
      <c r="M269" s="12">
        <v>10518.7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10463.15126</v>
      </c>
      <c r="AD269" s="12">
        <v>0</v>
      </c>
      <c r="AE269" s="12">
        <v>0</v>
      </c>
      <c r="AF269" s="12">
        <v>10463.15126</v>
      </c>
      <c r="AG269" s="12">
        <v>-10463.15126</v>
      </c>
      <c r="AH269" s="12">
        <v>10518.7</v>
      </c>
      <c r="AI269" s="13">
        <v>0</v>
      </c>
      <c r="AJ269" s="14">
        <f t="shared" si="12"/>
        <v>99.47190489319023</v>
      </c>
      <c r="AK269" s="6">
        <v>0</v>
      </c>
      <c r="AL269" s="2"/>
    </row>
    <row r="270" spans="1:38" ht="40.5" customHeight="1" outlineLevel="3">
      <c r="A270" s="4" t="s">
        <v>175</v>
      </c>
      <c r="B270" s="15" t="str">
        <f t="shared" si="11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70" s="16" t="s">
        <v>174</v>
      </c>
      <c r="D270" s="16" t="s">
        <v>195</v>
      </c>
      <c r="E270" s="16" t="s">
        <v>176</v>
      </c>
      <c r="F270" s="16" t="s">
        <v>6</v>
      </c>
      <c r="G270" s="16"/>
      <c r="H270" s="16"/>
      <c r="I270" s="16"/>
      <c r="J270" s="16"/>
      <c r="K270" s="16"/>
      <c r="L270" s="17">
        <v>0</v>
      </c>
      <c r="M270" s="18">
        <v>10518.7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10463.15126</v>
      </c>
      <c r="AD270" s="18">
        <v>0</v>
      </c>
      <c r="AE270" s="18">
        <v>0</v>
      </c>
      <c r="AF270" s="18">
        <v>10463.15126</v>
      </c>
      <c r="AG270" s="18">
        <v>-10463.15126</v>
      </c>
      <c r="AH270" s="18">
        <v>10518.7</v>
      </c>
      <c r="AI270" s="19">
        <v>0</v>
      </c>
      <c r="AJ270" s="20">
        <f t="shared" si="12"/>
        <v>99.47190489319023</v>
      </c>
      <c r="AK270" s="6">
        <v>0</v>
      </c>
      <c r="AL270" s="2"/>
    </row>
    <row r="271" spans="1:38" ht="14.25" customHeight="1" outlineLevel="6">
      <c r="A271" s="4" t="s">
        <v>119</v>
      </c>
      <c r="B271" s="15" t="str">
        <f t="shared" si="11"/>
        <v>Иные межбюджетные трансферты из областного бюджета</v>
      </c>
      <c r="C271" s="16" t="s">
        <v>174</v>
      </c>
      <c r="D271" s="16" t="s">
        <v>195</v>
      </c>
      <c r="E271" s="16" t="s">
        <v>196</v>
      </c>
      <c r="F271" s="16" t="s">
        <v>6</v>
      </c>
      <c r="G271" s="16"/>
      <c r="H271" s="16"/>
      <c r="I271" s="16"/>
      <c r="J271" s="16"/>
      <c r="K271" s="16"/>
      <c r="L271" s="17">
        <v>0</v>
      </c>
      <c r="M271" s="18">
        <v>10518.7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10463.15126</v>
      </c>
      <c r="AD271" s="18">
        <v>0</v>
      </c>
      <c r="AE271" s="18">
        <v>0</v>
      </c>
      <c r="AF271" s="18">
        <v>10463.15126</v>
      </c>
      <c r="AG271" s="18">
        <v>-10463.15126</v>
      </c>
      <c r="AH271" s="18">
        <v>10518.7</v>
      </c>
      <c r="AI271" s="19">
        <v>0</v>
      </c>
      <c r="AJ271" s="20">
        <f t="shared" si="12"/>
        <v>99.47190489319023</v>
      </c>
      <c r="AK271" s="6">
        <v>0</v>
      </c>
      <c r="AL271" s="2"/>
    </row>
    <row r="272" spans="1:38" ht="40.5" customHeight="1" outlineLevel="7">
      <c r="A272" s="4" t="s">
        <v>197</v>
      </c>
      <c r="B272" s="15" t="str">
        <f t="shared" si="11"/>
        <v>Содержание автомобильных дорог общего пользования местного значения в части выполнения мероприятий по обеспечению безопасности дорожного движения</v>
      </c>
      <c r="C272" s="16" t="s">
        <v>174</v>
      </c>
      <c r="D272" s="16" t="s">
        <v>195</v>
      </c>
      <c r="E272" s="16" t="s">
        <v>198</v>
      </c>
      <c r="F272" s="16" t="s">
        <v>6</v>
      </c>
      <c r="G272" s="16"/>
      <c r="H272" s="16"/>
      <c r="I272" s="16"/>
      <c r="J272" s="16"/>
      <c r="K272" s="16"/>
      <c r="L272" s="17">
        <v>0</v>
      </c>
      <c r="M272" s="18">
        <v>518.7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463.15126</v>
      </c>
      <c r="AD272" s="18">
        <v>0</v>
      </c>
      <c r="AE272" s="18">
        <v>0</v>
      </c>
      <c r="AF272" s="18">
        <v>463.15126</v>
      </c>
      <c r="AG272" s="18">
        <v>-463.15126</v>
      </c>
      <c r="AH272" s="18">
        <v>518.7</v>
      </c>
      <c r="AI272" s="19">
        <v>0</v>
      </c>
      <c r="AJ272" s="20">
        <f t="shared" si="12"/>
        <v>89.29077694235588</v>
      </c>
      <c r="AK272" s="6">
        <v>0</v>
      </c>
      <c r="AL272" s="2"/>
    </row>
    <row r="273" spans="1:38" ht="15.75" customHeight="1" outlineLevel="7">
      <c r="A273" s="4" t="s">
        <v>190</v>
      </c>
      <c r="B273" s="15" t="str">
        <f t="shared" si="11"/>
        <v>Межбюджетные трансферты</v>
      </c>
      <c r="C273" s="16" t="s">
        <v>174</v>
      </c>
      <c r="D273" s="16" t="s">
        <v>195</v>
      </c>
      <c r="E273" s="16" t="s">
        <v>198</v>
      </c>
      <c r="F273" s="16" t="s">
        <v>191</v>
      </c>
      <c r="G273" s="16"/>
      <c r="H273" s="16"/>
      <c r="I273" s="16"/>
      <c r="J273" s="16"/>
      <c r="K273" s="16"/>
      <c r="L273" s="17">
        <v>0</v>
      </c>
      <c r="M273" s="18">
        <v>518.7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8">
        <v>463.15126</v>
      </c>
      <c r="AD273" s="18">
        <v>0</v>
      </c>
      <c r="AE273" s="18">
        <v>0</v>
      </c>
      <c r="AF273" s="18">
        <v>463.15126</v>
      </c>
      <c r="AG273" s="18">
        <v>-463.15126</v>
      </c>
      <c r="AH273" s="18">
        <v>518.7</v>
      </c>
      <c r="AI273" s="19">
        <v>0</v>
      </c>
      <c r="AJ273" s="20">
        <f t="shared" si="12"/>
        <v>89.29077694235588</v>
      </c>
      <c r="AK273" s="6">
        <v>0</v>
      </c>
      <c r="AL273" s="2"/>
    </row>
    <row r="274" spans="1:38" ht="15.75" customHeight="1" outlineLevel="7">
      <c r="A274" s="4" t="s">
        <v>199</v>
      </c>
      <c r="B274" s="15" t="str">
        <f t="shared" si="11"/>
        <v>Ремонт автомобильных дорог общего пользования местного значения</v>
      </c>
      <c r="C274" s="16" t="s">
        <v>174</v>
      </c>
      <c r="D274" s="16" t="s">
        <v>195</v>
      </c>
      <c r="E274" s="16" t="s">
        <v>200</v>
      </c>
      <c r="F274" s="16" t="s">
        <v>6</v>
      </c>
      <c r="G274" s="16"/>
      <c r="H274" s="16"/>
      <c r="I274" s="16"/>
      <c r="J274" s="16"/>
      <c r="K274" s="16"/>
      <c r="L274" s="17">
        <v>0</v>
      </c>
      <c r="M274" s="18">
        <v>10000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0</v>
      </c>
      <c r="AB274" s="18">
        <v>0</v>
      </c>
      <c r="AC274" s="18">
        <v>10000</v>
      </c>
      <c r="AD274" s="18">
        <v>0</v>
      </c>
      <c r="AE274" s="18">
        <v>0</v>
      </c>
      <c r="AF274" s="18">
        <v>10000</v>
      </c>
      <c r="AG274" s="18">
        <v>-10000</v>
      </c>
      <c r="AH274" s="18">
        <v>10000</v>
      </c>
      <c r="AI274" s="19">
        <v>0</v>
      </c>
      <c r="AJ274" s="20">
        <f t="shared" si="12"/>
        <v>100</v>
      </c>
      <c r="AK274" s="6">
        <v>0</v>
      </c>
      <c r="AL274" s="2"/>
    </row>
    <row r="275" spans="1:38" ht="15.75" customHeight="1" outlineLevel="7">
      <c r="A275" s="4" t="s">
        <v>190</v>
      </c>
      <c r="B275" s="15" t="str">
        <f t="shared" si="11"/>
        <v>Межбюджетные трансферты</v>
      </c>
      <c r="C275" s="16" t="s">
        <v>174</v>
      </c>
      <c r="D275" s="16" t="s">
        <v>195</v>
      </c>
      <c r="E275" s="16" t="s">
        <v>200</v>
      </c>
      <c r="F275" s="16" t="s">
        <v>191</v>
      </c>
      <c r="G275" s="16"/>
      <c r="H275" s="16"/>
      <c r="I275" s="16"/>
      <c r="J275" s="16"/>
      <c r="K275" s="16"/>
      <c r="L275" s="17">
        <v>0</v>
      </c>
      <c r="M275" s="18">
        <v>10000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10000</v>
      </c>
      <c r="AD275" s="18">
        <v>0</v>
      </c>
      <c r="AE275" s="18">
        <v>0</v>
      </c>
      <c r="AF275" s="18">
        <v>10000</v>
      </c>
      <c r="AG275" s="18">
        <v>-10000</v>
      </c>
      <c r="AH275" s="18">
        <v>10000</v>
      </c>
      <c r="AI275" s="19">
        <v>0</v>
      </c>
      <c r="AJ275" s="20">
        <f t="shared" si="12"/>
        <v>100</v>
      </c>
      <c r="AK275" s="6">
        <v>0</v>
      </c>
      <c r="AL275" s="2"/>
    </row>
    <row r="276" spans="1:38" ht="19.5" customHeight="1" outlineLevel="1">
      <c r="A276" s="4" t="s">
        <v>201</v>
      </c>
      <c r="B276" s="50" t="str">
        <f t="shared" si="11"/>
        <v>ЖИЛИЩНО-КОММУНАЛЬНОЕ ХОЗЯЙСТВО</v>
      </c>
      <c r="C276" s="10" t="s">
        <v>174</v>
      </c>
      <c r="D276" s="10" t="s">
        <v>202</v>
      </c>
      <c r="E276" s="10" t="s">
        <v>5</v>
      </c>
      <c r="F276" s="10" t="s">
        <v>6</v>
      </c>
      <c r="G276" s="10"/>
      <c r="H276" s="10"/>
      <c r="I276" s="10"/>
      <c r="J276" s="10"/>
      <c r="K276" s="10"/>
      <c r="L276" s="11">
        <v>0</v>
      </c>
      <c r="M276" s="12">
        <v>810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664.80873</v>
      </c>
      <c r="AD276" s="12">
        <v>0</v>
      </c>
      <c r="AE276" s="12">
        <v>0</v>
      </c>
      <c r="AF276" s="12">
        <v>664.80873</v>
      </c>
      <c r="AG276" s="12">
        <v>-664.80873</v>
      </c>
      <c r="AH276" s="12">
        <v>810</v>
      </c>
      <c r="AI276" s="13">
        <v>0</v>
      </c>
      <c r="AJ276" s="14">
        <f t="shared" si="12"/>
        <v>82.07515185185184</v>
      </c>
      <c r="AK276" s="6">
        <v>0</v>
      </c>
      <c r="AL276" s="2"/>
    </row>
    <row r="277" spans="1:38" ht="18" customHeight="1" outlineLevel="2">
      <c r="A277" s="4" t="s">
        <v>203</v>
      </c>
      <c r="B277" s="50" t="str">
        <f t="shared" si="11"/>
        <v>Коммунальное хозяйство</v>
      </c>
      <c r="C277" s="10" t="s">
        <v>174</v>
      </c>
      <c r="D277" s="10" t="s">
        <v>204</v>
      </c>
      <c r="E277" s="10" t="s">
        <v>5</v>
      </c>
      <c r="F277" s="10" t="s">
        <v>6</v>
      </c>
      <c r="G277" s="10"/>
      <c r="H277" s="10"/>
      <c r="I277" s="10"/>
      <c r="J277" s="10"/>
      <c r="K277" s="10"/>
      <c r="L277" s="11">
        <v>0</v>
      </c>
      <c r="M277" s="12">
        <v>810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664.80873</v>
      </c>
      <c r="AD277" s="12">
        <v>0</v>
      </c>
      <c r="AE277" s="12">
        <v>0</v>
      </c>
      <c r="AF277" s="12">
        <v>664.80873</v>
      </c>
      <c r="AG277" s="12">
        <v>-664.80873</v>
      </c>
      <c r="AH277" s="12">
        <v>810</v>
      </c>
      <c r="AI277" s="13">
        <v>0</v>
      </c>
      <c r="AJ277" s="14">
        <f t="shared" si="12"/>
        <v>82.07515185185184</v>
      </c>
      <c r="AK277" s="6">
        <v>0</v>
      </c>
      <c r="AL277" s="2"/>
    </row>
    <row r="278" spans="1:38" ht="40.5" customHeight="1" outlineLevel="3">
      <c r="A278" s="4" t="s">
        <v>175</v>
      </c>
      <c r="B278" s="15" t="str">
        <f t="shared" si="11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78" s="16" t="s">
        <v>174</v>
      </c>
      <c r="D278" s="16" t="s">
        <v>204</v>
      </c>
      <c r="E278" s="16" t="s">
        <v>176</v>
      </c>
      <c r="F278" s="16" t="s">
        <v>6</v>
      </c>
      <c r="G278" s="16"/>
      <c r="H278" s="16"/>
      <c r="I278" s="16"/>
      <c r="J278" s="16"/>
      <c r="K278" s="16"/>
      <c r="L278" s="17">
        <v>0</v>
      </c>
      <c r="M278" s="18">
        <v>810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8">
        <v>0</v>
      </c>
      <c r="AB278" s="18">
        <v>0</v>
      </c>
      <c r="AC278" s="18">
        <v>664.80873</v>
      </c>
      <c r="AD278" s="18">
        <v>0</v>
      </c>
      <c r="AE278" s="18">
        <v>0</v>
      </c>
      <c r="AF278" s="18">
        <v>664.80873</v>
      </c>
      <c r="AG278" s="18">
        <v>-664.80873</v>
      </c>
      <c r="AH278" s="18">
        <v>810</v>
      </c>
      <c r="AI278" s="19">
        <v>0</v>
      </c>
      <c r="AJ278" s="20">
        <f t="shared" si="12"/>
        <v>82.07515185185184</v>
      </c>
      <c r="AK278" s="6">
        <v>0</v>
      </c>
      <c r="AL278" s="2"/>
    </row>
    <row r="279" spans="1:38" ht="27" customHeight="1" outlineLevel="6">
      <c r="A279" s="4" t="s">
        <v>129</v>
      </c>
      <c r="B279" s="15" t="str">
        <f t="shared" si="11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279" s="16" t="s">
        <v>174</v>
      </c>
      <c r="D279" s="16" t="s">
        <v>204</v>
      </c>
      <c r="E279" s="16" t="s">
        <v>205</v>
      </c>
      <c r="F279" s="16" t="s">
        <v>6</v>
      </c>
      <c r="G279" s="16"/>
      <c r="H279" s="16"/>
      <c r="I279" s="16"/>
      <c r="J279" s="16"/>
      <c r="K279" s="16"/>
      <c r="L279" s="17">
        <v>0</v>
      </c>
      <c r="M279" s="18">
        <v>810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0</v>
      </c>
      <c r="AA279" s="18">
        <v>0</v>
      </c>
      <c r="AB279" s="18">
        <v>0</v>
      </c>
      <c r="AC279" s="18">
        <v>664.80873</v>
      </c>
      <c r="AD279" s="18">
        <v>0</v>
      </c>
      <c r="AE279" s="18">
        <v>0</v>
      </c>
      <c r="AF279" s="18">
        <v>664.80873</v>
      </c>
      <c r="AG279" s="18">
        <v>-664.80873</v>
      </c>
      <c r="AH279" s="18">
        <v>810</v>
      </c>
      <c r="AI279" s="19">
        <v>0</v>
      </c>
      <c r="AJ279" s="20">
        <f t="shared" si="12"/>
        <v>82.07515185185184</v>
      </c>
      <c r="AK279" s="6">
        <v>0</v>
      </c>
      <c r="AL279" s="2"/>
    </row>
    <row r="280" spans="1:38" ht="30" customHeight="1" outlineLevel="7">
      <c r="A280" s="4" t="s">
        <v>206</v>
      </c>
      <c r="B280" s="15" t="str">
        <f t="shared" si="11"/>
        <v>Реализация мероприятий, направленных на подготовку объектов коммунальной инфраструктуры к работе в осенне-зимний период</v>
      </c>
      <c r="C280" s="16" t="s">
        <v>174</v>
      </c>
      <c r="D280" s="16" t="s">
        <v>204</v>
      </c>
      <c r="E280" s="16" t="s">
        <v>207</v>
      </c>
      <c r="F280" s="16" t="s">
        <v>6</v>
      </c>
      <c r="G280" s="16"/>
      <c r="H280" s="16"/>
      <c r="I280" s="16"/>
      <c r="J280" s="16"/>
      <c r="K280" s="16"/>
      <c r="L280" s="17">
        <v>0</v>
      </c>
      <c r="M280" s="18">
        <v>810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8">
        <v>0</v>
      </c>
      <c r="AB280" s="18">
        <v>0</v>
      </c>
      <c r="AC280" s="18">
        <v>664.80873</v>
      </c>
      <c r="AD280" s="18">
        <v>0</v>
      </c>
      <c r="AE280" s="18">
        <v>0</v>
      </c>
      <c r="AF280" s="18">
        <v>664.80873</v>
      </c>
      <c r="AG280" s="18">
        <v>-664.80873</v>
      </c>
      <c r="AH280" s="18">
        <v>810</v>
      </c>
      <c r="AI280" s="19">
        <v>0</v>
      </c>
      <c r="AJ280" s="20">
        <f t="shared" si="12"/>
        <v>82.07515185185184</v>
      </c>
      <c r="AK280" s="6">
        <v>0</v>
      </c>
      <c r="AL280" s="2"/>
    </row>
    <row r="281" spans="1:38" ht="15.75" customHeight="1" outlineLevel="7">
      <c r="A281" s="4" t="s">
        <v>190</v>
      </c>
      <c r="B281" s="15" t="str">
        <f t="shared" si="11"/>
        <v>Межбюджетные трансферты</v>
      </c>
      <c r="C281" s="16" t="s">
        <v>174</v>
      </c>
      <c r="D281" s="16" t="s">
        <v>204</v>
      </c>
      <c r="E281" s="16" t="s">
        <v>207</v>
      </c>
      <c r="F281" s="16" t="s">
        <v>191</v>
      </c>
      <c r="G281" s="16"/>
      <c r="H281" s="16"/>
      <c r="I281" s="16"/>
      <c r="J281" s="16"/>
      <c r="K281" s="16"/>
      <c r="L281" s="17">
        <v>0</v>
      </c>
      <c r="M281" s="18">
        <v>810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8">
        <v>0</v>
      </c>
      <c r="AB281" s="18">
        <v>0</v>
      </c>
      <c r="AC281" s="18">
        <v>664.80873</v>
      </c>
      <c r="AD281" s="18">
        <v>0</v>
      </c>
      <c r="AE281" s="18">
        <v>0</v>
      </c>
      <c r="AF281" s="18">
        <v>664.80873</v>
      </c>
      <c r="AG281" s="18">
        <v>-664.80873</v>
      </c>
      <c r="AH281" s="18">
        <v>810</v>
      </c>
      <c r="AI281" s="19">
        <v>0</v>
      </c>
      <c r="AJ281" s="20">
        <f t="shared" si="12"/>
        <v>82.07515185185184</v>
      </c>
      <c r="AK281" s="6">
        <v>0</v>
      </c>
      <c r="AL281" s="2"/>
    </row>
    <row r="282" spans="1:38" ht="15" customHeight="1" outlineLevel="1">
      <c r="A282" s="4" t="s">
        <v>208</v>
      </c>
      <c r="B282" s="4" t="str">
        <f t="shared" si="11"/>
        <v>ОХРАНА ОКРУЖАЮЩЕЙ СРЕДЫ</v>
      </c>
      <c r="C282" s="10" t="s">
        <v>174</v>
      </c>
      <c r="D282" s="10" t="s">
        <v>209</v>
      </c>
      <c r="E282" s="10" t="s">
        <v>5</v>
      </c>
      <c r="F282" s="10" t="s">
        <v>6</v>
      </c>
      <c r="G282" s="10"/>
      <c r="H282" s="10"/>
      <c r="I282" s="10"/>
      <c r="J282" s="10"/>
      <c r="K282" s="10"/>
      <c r="L282" s="11">
        <v>0</v>
      </c>
      <c r="M282" s="12">
        <v>2618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1982.7216</v>
      </c>
      <c r="AD282" s="12">
        <v>0</v>
      </c>
      <c r="AE282" s="12">
        <v>0</v>
      </c>
      <c r="AF282" s="12">
        <v>1982.7216</v>
      </c>
      <c r="AG282" s="12">
        <v>-1982.7216</v>
      </c>
      <c r="AH282" s="12">
        <v>2618</v>
      </c>
      <c r="AI282" s="13">
        <v>0</v>
      </c>
      <c r="AJ282" s="14">
        <f t="shared" si="12"/>
        <v>75.73420932009168</v>
      </c>
      <c r="AK282" s="6">
        <v>0</v>
      </c>
      <c r="AL282" s="2"/>
    </row>
    <row r="283" spans="1:38" ht="18" customHeight="1" outlineLevel="2">
      <c r="A283" s="4" t="s">
        <v>210</v>
      </c>
      <c r="B283" s="4" t="str">
        <f t="shared" si="11"/>
        <v>Другие вопросы в области охраны окружающей среды</v>
      </c>
      <c r="C283" s="10" t="s">
        <v>174</v>
      </c>
      <c r="D283" s="10" t="s">
        <v>211</v>
      </c>
      <c r="E283" s="10" t="s">
        <v>5</v>
      </c>
      <c r="F283" s="10" t="s">
        <v>6</v>
      </c>
      <c r="G283" s="10"/>
      <c r="H283" s="10"/>
      <c r="I283" s="10"/>
      <c r="J283" s="10"/>
      <c r="K283" s="10"/>
      <c r="L283" s="11">
        <v>0</v>
      </c>
      <c r="M283" s="12">
        <v>2618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1982.7216</v>
      </c>
      <c r="AD283" s="12">
        <v>0</v>
      </c>
      <c r="AE283" s="12">
        <v>0</v>
      </c>
      <c r="AF283" s="12">
        <v>1982.7216</v>
      </c>
      <c r="AG283" s="12">
        <v>-1982.7216</v>
      </c>
      <c r="AH283" s="12">
        <v>2618</v>
      </c>
      <c r="AI283" s="13">
        <v>0</v>
      </c>
      <c r="AJ283" s="14">
        <f t="shared" si="12"/>
        <v>75.73420932009168</v>
      </c>
      <c r="AK283" s="6">
        <v>0</v>
      </c>
      <c r="AL283" s="2"/>
    </row>
    <row r="284" spans="1:38" ht="40.5" customHeight="1" outlineLevel="3">
      <c r="A284" s="4" t="s">
        <v>175</v>
      </c>
      <c r="B284" s="15" t="str">
        <f t="shared" si="11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84" s="16" t="s">
        <v>174</v>
      </c>
      <c r="D284" s="16" t="s">
        <v>211</v>
      </c>
      <c r="E284" s="16" t="s">
        <v>176</v>
      </c>
      <c r="F284" s="16" t="s">
        <v>6</v>
      </c>
      <c r="G284" s="16"/>
      <c r="H284" s="16"/>
      <c r="I284" s="16"/>
      <c r="J284" s="16"/>
      <c r="K284" s="16"/>
      <c r="L284" s="17">
        <v>0</v>
      </c>
      <c r="M284" s="18">
        <v>2618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1982.7216</v>
      </c>
      <c r="AD284" s="18">
        <v>0</v>
      </c>
      <c r="AE284" s="18">
        <v>0</v>
      </c>
      <c r="AF284" s="18">
        <v>1982.7216</v>
      </c>
      <c r="AG284" s="18">
        <v>-1982.7216</v>
      </c>
      <c r="AH284" s="18">
        <v>2618</v>
      </c>
      <c r="AI284" s="19">
        <v>0</v>
      </c>
      <c r="AJ284" s="20">
        <f t="shared" si="12"/>
        <v>75.73420932009168</v>
      </c>
      <c r="AK284" s="6">
        <v>0</v>
      </c>
      <c r="AL284" s="2"/>
    </row>
    <row r="285" spans="1:38" ht="28.5" customHeight="1" outlineLevel="7">
      <c r="A285" s="4" t="s">
        <v>212</v>
      </c>
      <c r="B285" s="15" t="str">
        <f t="shared" si="11"/>
        <v>Реализация государственной программы Кировской области "Охрана окружающей среды, воспроизводство и использование природных ресурсов"</v>
      </c>
      <c r="C285" s="16" t="s">
        <v>174</v>
      </c>
      <c r="D285" s="16" t="s">
        <v>211</v>
      </c>
      <c r="E285" s="16" t="s">
        <v>213</v>
      </c>
      <c r="F285" s="16" t="s">
        <v>6</v>
      </c>
      <c r="G285" s="16"/>
      <c r="H285" s="16"/>
      <c r="I285" s="16"/>
      <c r="J285" s="16"/>
      <c r="K285" s="16"/>
      <c r="L285" s="17">
        <v>0</v>
      </c>
      <c r="M285" s="18">
        <v>2618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1982.7216</v>
      </c>
      <c r="AD285" s="18">
        <v>0</v>
      </c>
      <c r="AE285" s="18">
        <v>0</v>
      </c>
      <c r="AF285" s="18">
        <v>1982.7216</v>
      </c>
      <c r="AG285" s="18">
        <v>-1982.7216</v>
      </c>
      <c r="AH285" s="18">
        <v>2618</v>
      </c>
      <c r="AI285" s="19">
        <v>0</v>
      </c>
      <c r="AJ285" s="20">
        <f t="shared" si="12"/>
        <v>75.73420932009168</v>
      </c>
      <c r="AK285" s="6">
        <v>0</v>
      </c>
      <c r="AL285" s="2"/>
    </row>
    <row r="286" spans="1:38" ht="14.25" customHeight="1" outlineLevel="7">
      <c r="A286" s="4" t="s">
        <v>190</v>
      </c>
      <c r="B286" s="15" t="str">
        <f t="shared" si="11"/>
        <v>Межбюджетные трансферты</v>
      </c>
      <c r="C286" s="16" t="s">
        <v>174</v>
      </c>
      <c r="D286" s="16" t="s">
        <v>211</v>
      </c>
      <c r="E286" s="16" t="s">
        <v>213</v>
      </c>
      <c r="F286" s="16" t="s">
        <v>191</v>
      </c>
      <c r="G286" s="16"/>
      <c r="H286" s="16"/>
      <c r="I286" s="16"/>
      <c r="J286" s="16"/>
      <c r="K286" s="16"/>
      <c r="L286" s="17">
        <v>0</v>
      </c>
      <c r="M286" s="18">
        <v>2618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0</v>
      </c>
      <c r="AA286" s="18">
        <v>0</v>
      </c>
      <c r="AB286" s="18">
        <v>0</v>
      </c>
      <c r="AC286" s="18">
        <v>1982.7216</v>
      </c>
      <c r="AD286" s="18">
        <v>0</v>
      </c>
      <c r="AE286" s="18">
        <v>0</v>
      </c>
      <c r="AF286" s="18">
        <v>1982.7216</v>
      </c>
      <c r="AG286" s="18">
        <v>-1982.7216</v>
      </c>
      <c r="AH286" s="18">
        <v>2618</v>
      </c>
      <c r="AI286" s="19">
        <v>0</v>
      </c>
      <c r="AJ286" s="20">
        <f t="shared" si="12"/>
        <v>75.73420932009168</v>
      </c>
      <c r="AK286" s="6">
        <v>0</v>
      </c>
      <c r="AL286" s="2"/>
    </row>
    <row r="287" spans="1:38" ht="15.75" customHeight="1" outlineLevel="1">
      <c r="A287" s="4" t="s">
        <v>36</v>
      </c>
      <c r="B287" s="4" t="str">
        <f t="shared" si="11"/>
        <v>ОБРАЗОВАНИЕ</v>
      </c>
      <c r="C287" s="10" t="s">
        <v>174</v>
      </c>
      <c r="D287" s="10" t="s">
        <v>37</v>
      </c>
      <c r="E287" s="10" t="s">
        <v>5</v>
      </c>
      <c r="F287" s="10" t="s">
        <v>6</v>
      </c>
      <c r="G287" s="10"/>
      <c r="H287" s="10"/>
      <c r="I287" s="10"/>
      <c r="J287" s="10"/>
      <c r="K287" s="10"/>
      <c r="L287" s="11">
        <v>0</v>
      </c>
      <c r="M287" s="12">
        <v>22.8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22.8</v>
      </c>
      <c r="AD287" s="12">
        <v>0</v>
      </c>
      <c r="AE287" s="12">
        <v>0</v>
      </c>
      <c r="AF287" s="12">
        <v>22.8</v>
      </c>
      <c r="AG287" s="12">
        <v>-22.8</v>
      </c>
      <c r="AH287" s="12">
        <v>22.8</v>
      </c>
      <c r="AI287" s="13">
        <v>0</v>
      </c>
      <c r="AJ287" s="14">
        <f t="shared" si="12"/>
        <v>100</v>
      </c>
      <c r="AK287" s="6">
        <v>0</v>
      </c>
      <c r="AL287" s="2"/>
    </row>
    <row r="288" spans="1:38" ht="29.25" customHeight="1" outlineLevel="2">
      <c r="A288" s="4" t="s">
        <v>56</v>
      </c>
      <c r="B288" s="4" t="str">
        <f t="shared" si="11"/>
        <v>Профессиональная подготовка, переподготовка и повышение квалификации</v>
      </c>
      <c r="C288" s="10" t="s">
        <v>174</v>
      </c>
      <c r="D288" s="10" t="s">
        <v>57</v>
      </c>
      <c r="E288" s="10" t="s">
        <v>5</v>
      </c>
      <c r="F288" s="10" t="s">
        <v>6</v>
      </c>
      <c r="G288" s="10"/>
      <c r="H288" s="10"/>
      <c r="I288" s="10"/>
      <c r="J288" s="10"/>
      <c r="K288" s="10"/>
      <c r="L288" s="11">
        <v>0</v>
      </c>
      <c r="M288" s="12">
        <v>22.8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22.8</v>
      </c>
      <c r="AD288" s="12">
        <v>0</v>
      </c>
      <c r="AE288" s="12">
        <v>0</v>
      </c>
      <c r="AF288" s="12">
        <v>22.8</v>
      </c>
      <c r="AG288" s="12">
        <v>-22.8</v>
      </c>
      <c r="AH288" s="12">
        <v>22.8</v>
      </c>
      <c r="AI288" s="13">
        <v>0</v>
      </c>
      <c r="AJ288" s="14">
        <f t="shared" si="12"/>
        <v>100</v>
      </c>
      <c r="AK288" s="6">
        <v>0</v>
      </c>
      <c r="AL288" s="2"/>
    </row>
    <row r="289" spans="1:38" ht="40.5" customHeight="1" outlineLevel="3">
      <c r="A289" s="4" t="s">
        <v>175</v>
      </c>
      <c r="B289" s="15" t="str">
        <f t="shared" si="11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89" s="16" t="s">
        <v>174</v>
      </c>
      <c r="D289" s="16" t="s">
        <v>57</v>
      </c>
      <c r="E289" s="16" t="s">
        <v>176</v>
      </c>
      <c r="F289" s="16" t="s">
        <v>6</v>
      </c>
      <c r="G289" s="16"/>
      <c r="H289" s="16"/>
      <c r="I289" s="16"/>
      <c r="J289" s="16"/>
      <c r="K289" s="16"/>
      <c r="L289" s="17">
        <v>0</v>
      </c>
      <c r="M289" s="18">
        <v>22.8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8">
        <v>0</v>
      </c>
      <c r="AB289" s="18">
        <v>0</v>
      </c>
      <c r="AC289" s="18">
        <v>22.8</v>
      </c>
      <c r="AD289" s="18">
        <v>0</v>
      </c>
      <c r="AE289" s="18">
        <v>0</v>
      </c>
      <c r="AF289" s="18">
        <v>22.8</v>
      </c>
      <c r="AG289" s="18">
        <v>-22.8</v>
      </c>
      <c r="AH289" s="18">
        <v>22.8</v>
      </c>
      <c r="AI289" s="19">
        <v>0</v>
      </c>
      <c r="AJ289" s="20">
        <f t="shared" si="12"/>
        <v>100</v>
      </c>
      <c r="AK289" s="6">
        <v>0</v>
      </c>
      <c r="AL289" s="2"/>
    </row>
    <row r="290" spans="1:38" ht="30" customHeight="1" outlineLevel="6">
      <c r="A290" s="4" t="s">
        <v>13</v>
      </c>
      <c r="B290" s="15" t="str">
        <f t="shared" si="11"/>
        <v>Руководство и управление в сфере установленных функций органов местного самоуправления</v>
      </c>
      <c r="C290" s="16" t="s">
        <v>174</v>
      </c>
      <c r="D290" s="16" t="s">
        <v>57</v>
      </c>
      <c r="E290" s="16" t="s">
        <v>177</v>
      </c>
      <c r="F290" s="16" t="s">
        <v>6</v>
      </c>
      <c r="G290" s="16"/>
      <c r="H290" s="16"/>
      <c r="I290" s="16"/>
      <c r="J290" s="16"/>
      <c r="K290" s="16"/>
      <c r="L290" s="17">
        <v>0</v>
      </c>
      <c r="M290" s="18">
        <v>22.8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0</v>
      </c>
      <c r="AB290" s="18">
        <v>0</v>
      </c>
      <c r="AC290" s="18">
        <v>22.8</v>
      </c>
      <c r="AD290" s="18">
        <v>0</v>
      </c>
      <c r="AE290" s="18">
        <v>0</v>
      </c>
      <c r="AF290" s="18">
        <v>22.8</v>
      </c>
      <c r="AG290" s="18">
        <v>-22.8</v>
      </c>
      <c r="AH290" s="18">
        <v>22.8</v>
      </c>
      <c r="AI290" s="19">
        <v>0</v>
      </c>
      <c r="AJ290" s="20">
        <f t="shared" si="12"/>
        <v>100</v>
      </c>
      <c r="AK290" s="6">
        <v>0</v>
      </c>
      <c r="AL290" s="2"/>
    </row>
    <row r="291" spans="1:38" ht="18" customHeight="1" outlineLevel="7">
      <c r="A291" s="4" t="s">
        <v>15</v>
      </c>
      <c r="B291" s="15" t="str">
        <f t="shared" si="11"/>
        <v>Органы местного самоуправления и структурные подразделения</v>
      </c>
      <c r="C291" s="16" t="s">
        <v>174</v>
      </c>
      <c r="D291" s="16" t="s">
        <v>57</v>
      </c>
      <c r="E291" s="16" t="s">
        <v>178</v>
      </c>
      <c r="F291" s="16" t="s">
        <v>6</v>
      </c>
      <c r="G291" s="16"/>
      <c r="H291" s="16"/>
      <c r="I291" s="16"/>
      <c r="J291" s="16"/>
      <c r="K291" s="16"/>
      <c r="L291" s="17">
        <v>0</v>
      </c>
      <c r="M291" s="18">
        <v>22.8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8">
        <v>0</v>
      </c>
      <c r="AB291" s="18">
        <v>0</v>
      </c>
      <c r="AC291" s="18">
        <v>22.8</v>
      </c>
      <c r="AD291" s="18">
        <v>0</v>
      </c>
      <c r="AE291" s="18">
        <v>0</v>
      </c>
      <c r="AF291" s="18">
        <v>22.8</v>
      </c>
      <c r="AG291" s="18">
        <v>-22.8</v>
      </c>
      <c r="AH291" s="18">
        <v>22.8</v>
      </c>
      <c r="AI291" s="19">
        <v>0</v>
      </c>
      <c r="AJ291" s="20">
        <f t="shared" si="12"/>
        <v>100</v>
      </c>
      <c r="AK291" s="6">
        <v>0</v>
      </c>
      <c r="AL291" s="2"/>
    </row>
    <row r="292" spans="1:38" ht="30" customHeight="1" outlineLevel="7">
      <c r="A292" s="4" t="s">
        <v>19</v>
      </c>
      <c r="B292" s="15" t="str">
        <f t="shared" si="11"/>
        <v>Закупка товаров, работ и услуг для обеспечения государственных (муниципальных) нужд</v>
      </c>
      <c r="C292" s="16" t="s">
        <v>174</v>
      </c>
      <c r="D292" s="16" t="s">
        <v>57</v>
      </c>
      <c r="E292" s="16" t="s">
        <v>178</v>
      </c>
      <c r="F292" s="16" t="s">
        <v>20</v>
      </c>
      <c r="G292" s="16"/>
      <c r="H292" s="16"/>
      <c r="I292" s="16"/>
      <c r="J292" s="16"/>
      <c r="K292" s="16"/>
      <c r="L292" s="17">
        <v>0</v>
      </c>
      <c r="M292" s="18">
        <v>22.8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0</v>
      </c>
      <c r="AB292" s="18">
        <v>0</v>
      </c>
      <c r="AC292" s="18">
        <v>22.8</v>
      </c>
      <c r="AD292" s="18">
        <v>0</v>
      </c>
      <c r="AE292" s="18">
        <v>0</v>
      </c>
      <c r="AF292" s="18">
        <v>22.8</v>
      </c>
      <c r="AG292" s="18">
        <v>-22.8</v>
      </c>
      <c r="AH292" s="18">
        <v>22.8</v>
      </c>
      <c r="AI292" s="19">
        <v>0</v>
      </c>
      <c r="AJ292" s="20">
        <f t="shared" si="12"/>
        <v>100</v>
      </c>
      <c r="AK292" s="6">
        <v>0</v>
      </c>
      <c r="AL292" s="2"/>
    </row>
    <row r="293" spans="1:38" ht="15" customHeight="1" outlineLevel="1">
      <c r="A293" s="4" t="s">
        <v>214</v>
      </c>
      <c r="B293" s="4" t="str">
        <f t="shared" si="11"/>
        <v>ОБСЛУЖИВАНИЕ ГОСУДАРСТВЕННОГО И МУНИЦИПАЛЬНОГО ДОЛГА</v>
      </c>
      <c r="C293" s="10" t="s">
        <v>174</v>
      </c>
      <c r="D293" s="10" t="s">
        <v>215</v>
      </c>
      <c r="E293" s="10" t="s">
        <v>5</v>
      </c>
      <c r="F293" s="10" t="s">
        <v>6</v>
      </c>
      <c r="G293" s="10"/>
      <c r="H293" s="10"/>
      <c r="I293" s="10"/>
      <c r="J293" s="10"/>
      <c r="K293" s="10"/>
      <c r="L293" s="11">
        <v>0</v>
      </c>
      <c r="M293" s="12">
        <v>16138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16062.19723</v>
      </c>
      <c r="AD293" s="12">
        <v>0</v>
      </c>
      <c r="AE293" s="12">
        <v>0</v>
      </c>
      <c r="AF293" s="12">
        <v>16062.19723</v>
      </c>
      <c r="AG293" s="12">
        <v>-16062.19723</v>
      </c>
      <c r="AH293" s="12">
        <v>16138</v>
      </c>
      <c r="AI293" s="13">
        <v>0</v>
      </c>
      <c r="AJ293" s="14">
        <f t="shared" si="12"/>
        <v>99.53028398810261</v>
      </c>
      <c r="AK293" s="6">
        <v>0</v>
      </c>
      <c r="AL293" s="2"/>
    </row>
    <row r="294" spans="1:38" ht="16.5" customHeight="1" outlineLevel="2">
      <c r="A294" s="4" t="s">
        <v>216</v>
      </c>
      <c r="B294" s="4" t="str">
        <f t="shared" si="11"/>
        <v>Обслуживание государственного внутреннего и муниципального долга</v>
      </c>
      <c r="C294" s="10" t="s">
        <v>174</v>
      </c>
      <c r="D294" s="10" t="s">
        <v>217</v>
      </c>
      <c r="E294" s="10" t="s">
        <v>5</v>
      </c>
      <c r="F294" s="10" t="s">
        <v>6</v>
      </c>
      <c r="G294" s="10"/>
      <c r="H294" s="10"/>
      <c r="I294" s="10"/>
      <c r="J294" s="10"/>
      <c r="K294" s="10"/>
      <c r="L294" s="11">
        <v>0</v>
      </c>
      <c r="M294" s="12">
        <v>16138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16062.19723</v>
      </c>
      <c r="AD294" s="12">
        <v>0</v>
      </c>
      <c r="AE294" s="12">
        <v>0</v>
      </c>
      <c r="AF294" s="12">
        <v>16062.19723</v>
      </c>
      <c r="AG294" s="12">
        <v>-16062.19723</v>
      </c>
      <c r="AH294" s="12">
        <v>16138</v>
      </c>
      <c r="AI294" s="13">
        <v>0</v>
      </c>
      <c r="AJ294" s="14">
        <f aca="true" t="shared" si="13" ref="AJ294:AJ349">AC294/M294*100</f>
        <v>99.53028398810261</v>
      </c>
      <c r="AK294" s="6">
        <v>0</v>
      </c>
      <c r="AL294" s="2"/>
    </row>
    <row r="295" spans="1:38" ht="40.5" customHeight="1" outlineLevel="3">
      <c r="A295" s="4" t="s">
        <v>175</v>
      </c>
      <c r="B295" s="15" t="str">
        <f aca="true" t="shared" si="14" ref="B295:B350">TRIM(A295)</f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295" s="16" t="s">
        <v>174</v>
      </c>
      <c r="D295" s="16" t="s">
        <v>217</v>
      </c>
      <c r="E295" s="16" t="s">
        <v>176</v>
      </c>
      <c r="F295" s="16" t="s">
        <v>6</v>
      </c>
      <c r="G295" s="16"/>
      <c r="H295" s="16"/>
      <c r="I295" s="16"/>
      <c r="J295" s="16"/>
      <c r="K295" s="16"/>
      <c r="L295" s="17">
        <v>0</v>
      </c>
      <c r="M295" s="18">
        <v>16138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0</v>
      </c>
      <c r="AC295" s="18">
        <v>16062.19723</v>
      </c>
      <c r="AD295" s="18">
        <v>0</v>
      </c>
      <c r="AE295" s="18">
        <v>0</v>
      </c>
      <c r="AF295" s="18">
        <v>16062.19723</v>
      </c>
      <c r="AG295" s="18">
        <v>-16062.19723</v>
      </c>
      <c r="AH295" s="18">
        <v>16138</v>
      </c>
      <c r="AI295" s="19">
        <v>0</v>
      </c>
      <c r="AJ295" s="20">
        <f t="shared" si="13"/>
        <v>99.53028398810261</v>
      </c>
      <c r="AK295" s="6">
        <v>0</v>
      </c>
      <c r="AL295" s="2"/>
    </row>
    <row r="296" spans="1:38" ht="18" customHeight="1" outlineLevel="6">
      <c r="A296" s="4" t="s">
        <v>218</v>
      </c>
      <c r="B296" s="15" t="str">
        <f t="shared" si="14"/>
        <v>Обслуживание государственного и муниципального долга</v>
      </c>
      <c r="C296" s="16" t="s">
        <v>174</v>
      </c>
      <c r="D296" s="16" t="s">
        <v>217</v>
      </c>
      <c r="E296" s="16" t="s">
        <v>219</v>
      </c>
      <c r="F296" s="16" t="s">
        <v>6</v>
      </c>
      <c r="G296" s="16"/>
      <c r="H296" s="16"/>
      <c r="I296" s="16"/>
      <c r="J296" s="16"/>
      <c r="K296" s="16"/>
      <c r="L296" s="17">
        <v>0</v>
      </c>
      <c r="M296" s="18">
        <v>16138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8">
        <v>16062.19723</v>
      </c>
      <c r="AD296" s="18">
        <v>0</v>
      </c>
      <c r="AE296" s="18">
        <v>0</v>
      </c>
      <c r="AF296" s="18">
        <v>16062.19723</v>
      </c>
      <c r="AG296" s="18">
        <v>-16062.19723</v>
      </c>
      <c r="AH296" s="18">
        <v>16138</v>
      </c>
      <c r="AI296" s="19">
        <v>0</v>
      </c>
      <c r="AJ296" s="20">
        <f t="shared" si="13"/>
        <v>99.53028398810261</v>
      </c>
      <c r="AK296" s="6">
        <v>0</v>
      </c>
      <c r="AL296" s="2"/>
    </row>
    <row r="297" spans="1:38" ht="17.25" customHeight="1" outlineLevel="7">
      <c r="A297" s="4" t="s">
        <v>220</v>
      </c>
      <c r="B297" s="15" t="str">
        <f t="shared" si="14"/>
        <v>Обслуживание государственного (муниципального) долга</v>
      </c>
      <c r="C297" s="16" t="s">
        <v>174</v>
      </c>
      <c r="D297" s="16" t="s">
        <v>217</v>
      </c>
      <c r="E297" s="16" t="s">
        <v>219</v>
      </c>
      <c r="F297" s="16" t="s">
        <v>221</v>
      </c>
      <c r="G297" s="16"/>
      <c r="H297" s="16"/>
      <c r="I297" s="16"/>
      <c r="J297" s="16"/>
      <c r="K297" s="16"/>
      <c r="L297" s="17">
        <v>0</v>
      </c>
      <c r="M297" s="18">
        <v>16138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16062.19723</v>
      </c>
      <c r="AD297" s="18">
        <v>0</v>
      </c>
      <c r="AE297" s="18">
        <v>0</v>
      </c>
      <c r="AF297" s="18">
        <v>16062.19723</v>
      </c>
      <c r="AG297" s="18">
        <v>-16062.19723</v>
      </c>
      <c r="AH297" s="18">
        <v>16138</v>
      </c>
      <c r="AI297" s="19">
        <v>0</v>
      </c>
      <c r="AJ297" s="20">
        <f t="shared" si="13"/>
        <v>99.53028398810261</v>
      </c>
      <c r="AK297" s="6">
        <v>0</v>
      </c>
      <c r="AL297" s="2"/>
    </row>
    <row r="298" spans="1:38" ht="27.75" customHeight="1" outlineLevel="1">
      <c r="A298" s="4" t="s">
        <v>222</v>
      </c>
      <c r="B298" s="4" t="str">
        <f t="shared" si="14"/>
        <v>МЕЖБЮДЖЕТНЫЕ ТРАНСФЕРТЫ ОБЩЕГО ХАРАКТЕРА БЮДЖЕТАМ БЮДЖЕТНОЙ СИСТЕМЫ РОССИЙСКОЙ ФЕДЕРАЦИИ</v>
      </c>
      <c r="C298" s="10" t="s">
        <v>174</v>
      </c>
      <c r="D298" s="10" t="s">
        <v>223</v>
      </c>
      <c r="E298" s="10" t="s">
        <v>5</v>
      </c>
      <c r="F298" s="10" t="s">
        <v>6</v>
      </c>
      <c r="G298" s="10"/>
      <c r="H298" s="10"/>
      <c r="I298" s="10"/>
      <c r="J298" s="10"/>
      <c r="K298" s="10"/>
      <c r="L298" s="11">
        <v>0</v>
      </c>
      <c r="M298" s="12">
        <v>21672.765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21323.61199</v>
      </c>
      <c r="AD298" s="12">
        <v>0</v>
      </c>
      <c r="AE298" s="12">
        <v>0</v>
      </c>
      <c r="AF298" s="12">
        <v>21323.61199</v>
      </c>
      <c r="AG298" s="12">
        <v>-21323.61199</v>
      </c>
      <c r="AH298" s="12">
        <v>21672.765</v>
      </c>
      <c r="AI298" s="13">
        <v>0</v>
      </c>
      <c r="AJ298" s="14">
        <f t="shared" si="13"/>
        <v>98.38897800995859</v>
      </c>
      <c r="AK298" s="6">
        <v>0</v>
      </c>
      <c r="AL298" s="2"/>
    </row>
    <row r="299" spans="1:38" ht="28.5" customHeight="1" outlineLevel="2">
      <c r="A299" s="4" t="s">
        <v>224</v>
      </c>
      <c r="B299" s="4" t="str">
        <f t="shared" si="14"/>
        <v>Дотации на выравнивание бюджетной обеспеченности субъектов Российской Федерации и муниципальных образований</v>
      </c>
      <c r="C299" s="10" t="s">
        <v>174</v>
      </c>
      <c r="D299" s="10" t="s">
        <v>225</v>
      </c>
      <c r="E299" s="10" t="s">
        <v>5</v>
      </c>
      <c r="F299" s="10" t="s">
        <v>6</v>
      </c>
      <c r="G299" s="10"/>
      <c r="H299" s="10"/>
      <c r="I299" s="10"/>
      <c r="J299" s="10"/>
      <c r="K299" s="10"/>
      <c r="L299" s="11">
        <v>0</v>
      </c>
      <c r="M299" s="12">
        <v>7594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7594</v>
      </c>
      <c r="AD299" s="12">
        <v>0</v>
      </c>
      <c r="AE299" s="12">
        <v>0</v>
      </c>
      <c r="AF299" s="12">
        <v>7594</v>
      </c>
      <c r="AG299" s="12">
        <v>-7594</v>
      </c>
      <c r="AH299" s="12">
        <v>7594</v>
      </c>
      <c r="AI299" s="13">
        <v>0</v>
      </c>
      <c r="AJ299" s="14">
        <f t="shared" si="13"/>
        <v>100</v>
      </c>
      <c r="AK299" s="6">
        <v>0</v>
      </c>
      <c r="AL299" s="2"/>
    </row>
    <row r="300" spans="1:38" ht="40.5" customHeight="1" outlineLevel="3">
      <c r="A300" s="4" t="s">
        <v>175</v>
      </c>
      <c r="B300" s="15" t="str">
        <f t="shared" si="14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300" s="16" t="s">
        <v>174</v>
      </c>
      <c r="D300" s="16" t="s">
        <v>225</v>
      </c>
      <c r="E300" s="16" t="s">
        <v>176</v>
      </c>
      <c r="F300" s="16" t="s">
        <v>6</v>
      </c>
      <c r="G300" s="16"/>
      <c r="H300" s="16"/>
      <c r="I300" s="16"/>
      <c r="J300" s="16"/>
      <c r="K300" s="16"/>
      <c r="L300" s="17">
        <v>0</v>
      </c>
      <c r="M300" s="18">
        <v>7594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7594</v>
      </c>
      <c r="AD300" s="18">
        <v>0</v>
      </c>
      <c r="AE300" s="18">
        <v>0</v>
      </c>
      <c r="AF300" s="18">
        <v>7594</v>
      </c>
      <c r="AG300" s="18">
        <v>-7594</v>
      </c>
      <c r="AH300" s="18">
        <v>7594</v>
      </c>
      <c r="AI300" s="19">
        <v>0</v>
      </c>
      <c r="AJ300" s="20">
        <f t="shared" si="13"/>
        <v>100</v>
      </c>
      <c r="AK300" s="6">
        <v>0</v>
      </c>
      <c r="AL300" s="2"/>
    </row>
    <row r="301" spans="1:38" ht="27" customHeight="1" outlineLevel="6">
      <c r="A301" s="4" t="s">
        <v>226</v>
      </c>
      <c r="B301" s="15" t="str">
        <f t="shared" si="14"/>
        <v>Выравнивание бюджетной обеспеченности за счет средств бюджета муниципального района</v>
      </c>
      <c r="C301" s="16" t="s">
        <v>174</v>
      </c>
      <c r="D301" s="16" t="s">
        <v>225</v>
      </c>
      <c r="E301" s="16" t="s">
        <v>227</v>
      </c>
      <c r="F301" s="16" t="s">
        <v>6</v>
      </c>
      <c r="G301" s="16"/>
      <c r="H301" s="16"/>
      <c r="I301" s="16"/>
      <c r="J301" s="16"/>
      <c r="K301" s="16"/>
      <c r="L301" s="17">
        <v>0</v>
      </c>
      <c r="M301" s="18">
        <v>500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8">
        <v>0</v>
      </c>
      <c r="AB301" s="18">
        <v>0</v>
      </c>
      <c r="AC301" s="18">
        <v>500</v>
      </c>
      <c r="AD301" s="18">
        <v>0</v>
      </c>
      <c r="AE301" s="18">
        <v>0</v>
      </c>
      <c r="AF301" s="18">
        <v>500</v>
      </c>
      <c r="AG301" s="18">
        <v>-500</v>
      </c>
      <c r="AH301" s="18">
        <v>500</v>
      </c>
      <c r="AI301" s="19">
        <v>0</v>
      </c>
      <c r="AJ301" s="20">
        <f t="shared" si="13"/>
        <v>100</v>
      </c>
      <c r="AK301" s="6">
        <v>0</v>
      </c>
      <c r="AL301" s="2"/>
    </row>
    <row r="302" spans="1:38" ht="15.75" customHeight="1" outlineLevel="7">
      <c r="A302" s="4" t="s">
        <v>190</v>
      </c>
      <c r="B302" s="15" t="str">
        <f t="shared" si="14"/>
        <v>Межбюджетные трансферты</v>
      </c>
      <c r="C302" s="16" t="s">
        <v>174</v>
      </c>
      <c r="D302" s="16" t="s">
        <v>225</v>
      </c>
      <c r="E302" s="16" t="s">
        <v>227</v>
      </c>
      <c r="F302" s="16" t="s">
        <v>191</v>
      </c>
      <c r="G302" s="16"/>
      <c r="H302" s="16"/>
      <c r="I302" s="16"/>
      <c r="J302" s="16"/>
      <c r="K302" s="16"/>
      <c r="L302" s="17">
        <v>0</v>
      </c>
      <c r="M302" s="18">
        <v>500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500</v>
      </c>
      <c r="AD302" s="18">
        <v>0</v>
      </c>
      <c r="AE302" s="18">
        <v>0</v>
      </c>
      <c r="AF302" s="18">
        <v>500</v>
      </c>
      <c r="AG302" s="18">
        <v>-500</v>
      </c>
      <c r="AH302" s="18">
        <v>500</v>
      </c>
      <c r="AI302" s="19">
        <v>0</v>
      </c>
      <c r="AJ302" s="20">
        <f t="shared" si="13"/>
        <v>100</v>
      </c>
      <c r="AK302" s="6">
        <v>0</v>
      </c>
      <c r="AL302" s="2"/>
    </row>
    <row r="303" spans="1:38" ht="40.5" customHeight="1" outlineLevel="6">
      <c r="A303" s="4" t="s">
        <v>90</v>
      </c>
      <c r="B303" s="15" t="str">
        <f t="shared" si="14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303" s="16" t="s">
        <v>174</v>
      </c>
      <c r="D303" s="16" t="s">
        <v>225</v>
      </c>
      <c r="E303" s="16" t="s">
        <v>187</v>
      </c>
      <c r="F303" s="16" t="s">
        <v>6</v>
      </c>
      <c r="G303" s="16"/>
      <c r="H303" s="16"/>
      <c r="I303" s="16"/>
      <c r="J303" s="16"/>
      <c r="K303" s="16"/>
      <c r="L303" s="17">
        <v>0</v>
      </c>
      <c r="M303" s="18">
        <v>7094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7094</v>
      </c>
      <c r="AD303" s="18">
        <v>0</v>
      </c>
      <c r="AE303" s="18">
        <v>0</v>
      </c>
      <c r="AF303" s="18">
        <v>7094</v>
      </c>
      <c r="AG303" s="18">
        <v>-7094</v>
      </c>
      <c r="AH303" s="18">
        <v>7094</v>
      </c>
      <c r="AI303" s="19">
        <v>0</v>
      </c>
      <c r="AJ303" s="20">
        <f t="shared" si="13"/>
        <v>100</v>
      </c>
      <c r="AK303" s="6">
        <v>0</v>
      </c>
      <c r="AL303" s="2"/>
    </row>
    <row r="304" spans="1:38" ht="15.75" customHeight="1" outlineLevel="7">
      <c r="A304" s="4" t="s">
        <v>228</v>
      </c>
      <c r="B304" s="15" t="str">
        <f t="shared" si="14"/>
        <v>Расчет и предоставление дотаций бюджетам поселений</v>
      </c>
      <c r="C304" s="16" t="s">
        <v>174</v>
      </c>
      <c r="D304" s="16" t="s">
        <v>225</v>
      </c>
      <c r="E304" s="16" t="s">
        <v>229</v>
      </c>
      <c r="F304" s="16" t="s">
        <v>6</v>
      </c>
      <c r="G304" s="16"/>
      <c r="H304" s="16"/>
      <c r="I304" s="16"/>
      <c r="J304" s="16"/>
      <c r="K304" s="16"/>
      <c r="L304" s="17">
        <v>0</v>
      </c>
      <c r="M304" s="18">
        <v>7094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7094</v>
      </c>
      <c r="AD304" s="18">
        <v>0</v>
      </c>
      <c r="AE304" s="18">
        <v>0</v>
      </c>
      <c r="AF304" s="18">
        <v>7094</v>
      </c>
      <c r="AG304" s="18">
        <v>-7094</v>
      </c>
      <c r="AH304" s="18">
        <v>7094</v>
      </c>
      <c r="AI304" s="19">
        <v>0</v>
      </c>
      <c r="AJ304" s="20">
        <f t="shared" si="13"/>
        <v>100</v>
      </c>
      <c r="AK304" s="6">
        <v>0</v>
      </c>
      <c r="AL304" s="2"/>
    </row>
    <row r="305" spans="1:38" ht="16.5" customHeight="1" outlineLevel="7">
      <c r="A305" s="4" t="s">
        <v>190</v>
      </c>
      <c r="B305" s="15" t="str">
        <f t="shared" si="14"/>
        <v>Межбюджетные трансферты</v>
      </c>
      <c r="C305" s="16" t="s">
        <v>174</v>
      </c>
      <c r="D305" s="16" t="s">
        <v>225</v>
      </c>
      <c r="E305" s="16" t="s">
        <v>229</v>
      </c>
      <c r="F305" s="16" t="s">
        <v>191</v>
      </c>
      <c r="G305" s="16"/>
      <c r="H305" s="16"/>
      <c r="I305" s="16"/>
      <c r="J305" s="16"/>
      <c r="K305" s="16"/>
      <c r="L305" s="17">
        <v>0</v>
      </c>
      <c r="M305" s="18">
        <v>7094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8">
        <v>7094</v>
      </c>
      <c r="AD305" s="18">
        <v>0</v>
      </c>
      <c r="AE305" s="18">
        <v>0</v>
      </c>
      <c r="AF305" s="18">
        <v>7094</v>
      </c>
      <c r="AG305" s="18">
        <v>-7094</v>
      </c>
      <c r="AH305" s="18">
        <v>7094</v>
      </c>
      <c r="AI305" s="19">
        <v>0</v>
      </c>
      <c r="AJ305" s="20">
        <f t="shared" si="13"/>
        <v>100</v>
      </c>
      <c r="AK305" s="6">
        <v>0</v>
      </c>
      <c r="AL305" s="2"/>
    </row>
    <row r="306" spans="1:38" s="33" customFormat="1" ht="18" customHeight="1" outlineLevel="2">
      <c r="A306" s="26" t="s">
        <v>230</v>
      </c>
      <c r="B306" s="26" t="str">
        <f t="shared" si="14"/>
        <v>Прочие межбюджетные трансферты общего характера</v>
      </c>
      <c r="C306" s="27" t="s">
        <v>174</v>
      </c>
      <c r="D306" s="27" t="s">
        <v>231</v>
      </c>
      <c r="E306" s="27" t="s">
        <v>5</v>
      </c>
      <c r="F306" s="27" t="s">
        <v>6</v>
      </c>
      <c r="G306" s="27"/>
      <c r="H306" s="27"/>
      <c r="I306" s="27"/>
      <c r="J306" s="27"/>
      <c r="K306" s="27"/>
      <c r="L306" s="28">
        <v>0</v>
      </c>
      <c r="M306" s="28">
        <v>14078.765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13729.61199</v>
      </c>
      <c r="AD306" s="28">
        <v>0</v>
      </c>
      <c r="AE306" s="28">
        <v>0</v>
      </c>
      <c r="AF306" s="28">
        <v>13729.61199</v>
      </c>
      <c r="AG306" s="28">
        <v>-13729.61199</v>
      </c>
      <c r="AH306" s="28">
        <v>14078.765</v>
      </c>
      <c r="AI306" s="29">
        <v>0</v>
      </c>
      <c r="AJ306" s="30">
        <f t="shared" si="13"/>
        <v>97.52000257124826</v>
      </c>
      <c r="AK306" s="31">
        <v>0</v>
      </c>
      <c r="AL306" s="32"/>
    </row>
    <row r="307" spans="1:38" ht="40.5" customHeight="1" outlineLevel="3">
      <c r="A307" s="4" t="s">
        <v>175</v>
      </c>
      <c r="B307" s="15" t="str">
        <f t="shared" si="14"/>
        <v>Муниципальная программа Омутнинского района "Управление муниципальными финансами и регулирование межбюджетных отношений в Омутнинском районе Кировской области"</v>
      </c>
      <c r="C307" s="16" t="s">
        <v>174</v>
      </c>
      <c r="D307" s="16" t="s">
        <v>231</v>
      </c>
      <c r="E307" s="16" t="s">
        <v>176</v>
      </c>
      <c r="F307" s="16" t="s">
        <v>6</v>
      </c>
      <c r="G307" s="16"/>
      <c r="H307" s="16"/>
      <c r="I307" s="16"/>
      <c r="J307" s="16"/>
      <c r="K307" s="16"/>
      <c r="L307" s="17">
        <v>0</v>
      </c>
      <c r="M307" s="18">
        <v>13989.569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13640.41599</v>
      </c>
      <c r="AD307" s="18">
        <v>0</v>
      </c>
      <c r="AE307" s="18">
        <v>0</v>
      </c>
      <c r="AF307" s="18">
        <v>13640.41599</v>
      </c>
      <c r="AG307" s="18">
        <v>-13640.41599</v>
      </c>
      <c r="AH307" s="18">
        <v>13989.569</v>
      </c>
      <c r="AI307" s="19">
        <v>0</v>
      </c>
      <c r="AJ307" s="20">
        <f t="shared" si="13"/>
        <v>97.50419037212654</v>
      </c>
      <c r="AK307" s="6">
        <v>0</v>
      </c>
      <c r="AL307" s="2"/>
    </row>
    <row r="308" spans="1:38" ht="16.5" customHeight="1" outlineLevel="6">
      <c r="A308" s="4" t="s">
        <v>462</v>
      </c>
      <c r="B308" s="51" t="str">
        <f t="shared" si="14"/>
        <v>Поддержка мер по обеспечению сбалансированности бюджетов</v>
      </c>
      <c r="C308" s="16" t="s">
        <v>174</v>
      </c>
      <c r="D308" s="16" t="s">
        <v>231</v>
      </c>
      <c r="E308" s="16" t="s">
        <v>232</v>
      </c>
      <c r="F308" s="16" t="s">
        <v>6</v>
      </c>
      <c r="G308" s="16"/>
      <c r="H308" s="16"/>
      <c r="I308" s="16"/>
      <c r="J308" s="16"/>
      <c r="K308" s="16"/>
      <c r="L308" s="17">
        <v>0</v>
      </c>
      <c r="M308" s="18">
        <v>10388.7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10388.7</v>
      </c>
      <c r="AD308" s="18">
        <v>0</v>
      </c>
      <c r="AE308" s="18">
        <v>0</v>
      </c>
      <c r="AF308" s="18">
        <v>10388.7</v>
      </c>
      <c r="AG308" s="18">
        <v>-10388.7</v>
      </c>
      <c r="AH308" s="18">
        <v>10388.7</v>
      </c>
      <c r="AI308" s="19">
        <v>0</v>
      </c>
      <c r="AJ308" s="20">
        <f t="shared" si="13"/>
        <v>100</v>
      </c>
      <c r="AK308" s="6">
        <v>0</v>
      </c>
      <c r="AL308" s="2"/>
    </row>
    <row r="309" spans="1:38" ht="15.75" customHeight="1" outlineLevel="7">
      <c r="A309" s="4" t="s">
        <v>190</v>
      </c>
      <c r="B309" s="15" t="str">
        <f t="shared" si="14"/>
        <v>Межбюджетные трансферты</v>
      </c>
      <c r="C309" s="16" t="s">
        <v>174</v>
      </c>
      <c r="D309" s="16" t="s">
        <v>231</v>
      </c>
      <c r="E309" s="16" t="s">
        <v>232</v>
      </c>
      <c r="F309" s="16" t="s">
        <v>191</v>
      </c>
      <c r="G309" s="16"/>
      <c r="H309" s="16"/>
      <c r="I309" s="16"/>
      <c r="J309" s="16"/>
      <c r="K309" s="16"/>
      <c r="L309" s="17">
        <v>0</v>
      </c>
      <c r="M309" s="18">
        <v>10388.7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10388.7</v>
      </c>
      <c r="AD309" s="18">
        <v>0</v>
      </c>
      <c r="AE309" s="18">
        <v>0</v>
      </c>
      <c r="AF309" s="18">
        <v>10388.7</v>
      </c>
      <c r="AG309" s="18">
        <v>-10388.7</v>
      </c>
      <c r="AH309" s="18">
        <v>10388.7</v>
      </c>
      <c r="AI309" s="19">
        <v>0</v>
      </c>
      <c r="AJ309" s="20">
        <f t="shared" si="13"/>
        <v>100</v>
      </c>
      <c r="AK309" s="6">
        <v>0</v>
      </c>
      <c r="AL309" s="2"/>
    </row>
    <row r="310" spans="1:38" ht="40.5" customHeight="1" outlineLevel="7">
      <c r="A310" s="4" t="s">
        <v>233</v>
      </c>
      <c r="B310" s="15" t="str">
        <f t="shared" si="14"/>
        <v>Обеспечение устойчивого развития экономики Кировской области, а также меры по профилактике и устранению последствий распространения новой короновирусной инфекции и иные цели</v>
      </c>
      <c r="C310" s="16" t="s">
        <v>174</v>
      </c>
      <c r="D310" s="16" t="s">
        <v>231</v>
      </c>
      <c r="E310" s="16" t="s">
        <v>234</v>
      </c>
      <c r="F310" s="16" t="s">
        <v>6</v>
      </c>
      <c r="G310" s="16"/>
      <c r="H310" s="16"/>
      <c r="I310" s="16"/>
      <c r="J310" s="16"/>
      <c r="K310" s="16"/>
      <c r="L310" s="17">
        <v>0</v>
      </c>
      <c r="M310" s="18">
        <v>349.15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349.15</v>
      </c>
      <c r="AI310" s="19">
        <v>0</v>
      </c>
      <c r="AJ310" s="20">
        <f t="shared" si="13"/>
        <v>0</v>
      </c>
      <c r="AK310" s="6">
        <v>0</v>
      </c>
      <c r="AL310" s="2"/>
    </row>
    <row r="311" spans="1:38" ht="15.75" customHeight="1" outlineLevel="7">
      <c r="A311" s="4" t="s">
        <v>190</v>
      </c>
      <c r="B311" s="15" t="str">
        <f t="shared" si="14"/>
        <v>Межбюджетные трансферты</v>
      </c>
      <c r="C311" s="16" t="s">
        <v>174</v>
      </c>
      <c r="D311" s="16" t="s">
        <v>231</v>
      </c>
      <c r="E311" s="16" t="s">
        <v>234</v>
      </c>
      <c r="F311" s="16" t="s">
        <v>191</v>
      </c>
      <c r="G311" s="16"/>
      <c r="H311" s="16"/>
      <c r="I311" s="16"/>
      <c r="J311" s="16"/>
      <c r="K311" s="16"/>
      <c r="L311" s="17">
        <v>0</v>
      </c>
      <c r="M311" s="18">
        <v>349.15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  <c r="AE311" s="18">
        <v>0</v>
      </c>
      <c r="AF311" s="18">
        <v>0</v>
      </c>
      <c r="AG311" s="18">
        <v>0</v>
      </c>
      <c r="AH311" s="18">
        <v>349.15</v>
      </c>
      <c r="AI311" s="19">
        <v>0</v>
      </c>
      <c r="AJ311" s="20">
        <f t="shared" si="13"/>
        <v>0</v>
      </c>
      <c r="AK311" s="6">
        <v>0</v>
      </c>
      <c r="AL311" s="2"/>
    </row>
    <row r="312" spans="1:38" ht="40.5" customHeight="1" outlineLevel="7">
      <c r="A312" s="4" t="s">
        <v>235</v>
      </c>
      <c r="B312" s="15" t="str">
        <f t="shared" si="14"/>
        <v>Иные межбюджетные трансферты бюджетам поселений на стимулирование органов местного самоуправления по увеличению поступлений доходов в бюджет</v>
      </c>
      <c r="C312" s="16" t="s">
        <v>174</v>
      </c>
      <c r="D312" s="16" t="s">
        <v>231</v>
      </c>
      <c r="E312" s="16" t="s">
        <v>236</v>
      </c>
      <c r="F312" s="16" t="s">
        <v>6</v>
      </c>
      <c r="G312" s="16"/>
      <c r="H312" s="16"/>
      <c r="I312" s="16"/>
      <c r="J312" s="16"/>
      <c r="K312" s="16"/>
      <c r="L312" s="17">
        <v>0</v>
      </c>
      <c r="M312" s="18">
        <v>300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18">
        <v>0</v>
      </c>
      <c r="AC312" s="18">
        <v>300</v>
      </c>
      <c r="AD312" s="18">
        <v>0</v>
      </c>
      <c r="AE312" s="18">
        <v>0</v>
      </c>
      <c r="AF312" s="18">
        <v>300</v>
      </c>
      <c r="AG312" s="18">
        <v>-300</v>
      </c>
      <c r="AH312" s="18">
        <v>300</v>
      </c>
      <c r="AI312" s="19">
        <v>0</v>
      </c>
      <c r="AJ312" s="20">
        <f t="shared" si="13"/>
        <v>100</v>
      </c>
      <c r="AK312" s="6">
        <v>0</v>
      </c>
      <c r="AL312" s="2"/>
    </row>
    <row r="313" spans="1:38" ht="15.75" customHeight="1" outlineLevel="7">
      <c r="A313" s="4" t="s">
        <v>190</v>
      </c>
      <c r="B313" s="15" t="str">
        <f t="shared" si="14"/>
        <v>Межбюджетные трансферты</v>
      </c>
      <c r="C313" s="16" t="s">
        <v>174</v>
      </c>
      <c r="D313" s="16" t="s">
        <v>231</v>
      </c>
      <c r="E313" s="16" t="s">
        <v>236</v>
      </c>
      <c r="F313" s="16" t="s">
        <v>191</v>
      </c>
      <c r="G313" s="16"/>
      <c r="H313" s="16"/>
      <c r="I313" s="16"/>
      <c r="J313" s="16"/>
      <c r="K313" s="16"/>
      <c r="L313" s="17">
        <v>0</v>
      </c>
      <c r="M313" s="18">
        <v>300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  <c r="AB313" s="18">
        <v>0</v>
      </c>
      <c r="AC313" s="18">
        <v>300</v>
      </c>
      <c r="AD313" s="18">
        <v>0</v>
      </c>
      <c r="AE313" s="18">
        <v>0</v>
      </c>
      <c r="AF313" s="18">
        <v>300</v>
      </c>
      <c r="AG313" s="18">
        <v>-300</v>
      </c>
      <c r="AH313" s="18">
        <v>300</v>
      </c>
      <c r="AI313" s="19">
        <v>0</v>
      </c>
      <c r="AJ313" s="20">
        <f t="shared" si="13"/>
        <v>100</v>
      </c>
      <c r="AK313" s="6">
        <v>0</v>
      </c>
      <c r="AL313" s="2"/>
    </row>
    <row r="314" spans="1:38" ht="40.5" customHeight="1" outlineLevel="7">
      <c r="A314" s="4" t="s">
        <v>237</v>
      </c>
      <c r="B314" s="15" t="str">
        <f t="shared" si="14"/>
        <v>Иные межбюджетные трансферты бюджетам городских поселений на выполнение полномочий по организации в границах поселений электро-, тепло-, газо- и водоснабжения населения, водоотведения, снабжения населения топливом</v>
      </c>
      <c r="C314" s="16" t="s">
        <v>174</v>
      </c>
      <c r="D314" s="16" t="s">
        <v>231</v>
      </c>
      <c r="E314" s="16" t="s">
        <v>238</v>
      </c>
      <c r="F314" s="16" t="s">
        <v>6</v>
      </c>
      <c r="G314" s="16"/>
      <c r="H314" s="16"/>
      <c r="I314" s="16"/>
      <c r="J314" s="16"/>
      <c r="K314" s="16"/>
      <c r="L314" s="17">
        <v>0</v>
      </c>
      <c r="M314" s="18">
        <v>13.5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13.5</v>
      </c>
      <c r="AD314" s="18">
        <v>0</v>
      </c>
      <c r="AE314" s="18">
        <v>0</v>
      </c>
      <c r="AF314" s="18">
        <v>13.5</v>
      </c>
      <c r="AG314" s="18">
        <v>-13.5</v>
      </c>
      <c r="AH314" s="18">
        <v>13.5</v>
      </c>
      <c r="AI314" s="19">
        <v>0</v>
      </c>
      <c r="AJ314" s="20">
        <f t="shared" si="13"/>
        <v>100</v>
      </c>
      <c r="AK314" s="6">
        <v>0</v>
      </c>
      <c r="AL314" s="2"/>
    </row>
    <row r="315" spans="1:38" ht="16.5" customHeight="1" outlineLevel="7">
      <c r="A315" s="4" t="s">
        <v>190</v>
      </c>
      <c r="B315" s="15" t="str">
        <f t="shared" si="14"/>
        <v>Межбюджетные трансферты</v>
      </c>
      <c r="C315" s="16" t="s">
        <v>174</v>
      </c>
      <c r="D315" s="16" t="s">
        <v>231</v>
      </c>
      <c r="E315" s="16" t="s">
        <v>238</v>
      </c>
      <c r="F315" s="16" t="s">
        <v>191</v>
      </c>
      <c r="G315" s="16"/>
      <c r="H315" s="16"/>
      <c r="I315" s="16"/>
      <c r="J315" s="16"/>
      <c r="K315" s="16"/>
      <c r="L315" s="17">
        <v>0</v>
      </c>
      <c r="M315" s="18">
        <v>13.5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8">
        <v>13.5</v>
      </c>
      <c r="AD315" s="18">
        <v>0</v>
      </c>
      <c r="AE315" s="18">
        <v>0</v>
      </c>
      <c r="AF315" s="18">
        <v>13.5</v>
      </c>
      <c r="AG315" s="18">
        <v>-13.5</v>
      </c>
      <c r="AH315" s="18">
        <v>13.5</v>
      </c>
      <c r="AI315" s="19">
        <v>0</v>
      </c>
      <c r="AJ315" s="20">
        <f t="shared" si="13"/>
        <v>100</v>
      </c>
      <c r="AK315" s="6">
        <v>0</v>
      </c>
      <c r="AL315" s="2"/>
    </row>
    <row r="316" spans="1:38" ht="27" customHeight="1" outlineLevel="6">
      <c r="A316" s="4" t="s">
        <v>129</v>
      </c>
      <c r="B316" s="15" t="str">
        <f t="shared" si="14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316" s="16" t="s">
        <v>174</v>
      </c>
      <c r="D316" s="16" t="s">
        <v>231</v>
      </c>
      <c r="E316" s="16" t="s">
        <v>205</v>
      </c>
      <c r="F316" s="16" t="s">
        <v>6</v>
      </c>
      <c r="G316" s="16"/>
      <c r="H316" s="16"/>
      <c r="I316" s="16"/>
      <c r="J316" s="16"/>
      <c r="K316" s="16"/>
      <c r="L316" s="17">
        <v>0</v>
      </c>
      <c r="M316" s="18">
        <v>1438.219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1438.21688</v>
      </c>
      <c r="AD316" s="18">
        <v>0</v>
      </c>
      <c r="AE316" s="18">
        <v>0</v>
      </c>
      <c r="AF316" s="18">
        <v>1438.21688</v>
      </c>
      <c r="AG316" s="18">
        <v>-1438.21688</v>
      </c>
      <c r="AH316" s="18">
        <v>1438.219</v>
      </c>
      <c r="AI316" s="19">
        <v>0</v>
      </c>
      <c r="AJ316" s="20">
        <f t="shared" si="13"/>
        <v>99.99985259546702</v>
      </c>
      <c r="AK316" s="6">
        <v>0</v>
      </c>
      <c r="AL316" s="2"/>
    </row>
    <row r="317" spans="1:38" ht="28.5" customHeight="1" outlineLevel="7">
      <c r="A317" s="4" t="s">
        <v>46</v>
      </c>
      <c r="B317" s="15" t="str">
        <f t="shared" si="14"/>
        <v>Инвестиционные программы и проекты развития общественной инфраструктуры муниципальных образований в Кировской области</v>
      </c>
      <c r="C317" s="16" t="s">
        <v>174</v>
      </c>
      <c r="D317" s="16" t="s">
        <v>231</v>
      </c>
      <c r="E317" s="16" t="s">
        <v>239</v>
      </c>
      <c r="F317" s="16" t="s">
        <v>6</v>
      </c>
      <c r="G317" s="16"/>
      <c r="H317" s="16"/>
      <c r="I317" s="16"/>
      <c r="J317" s="16"/>
      <c r="K317" s="16"/>
      <c r="L317" s="17">
        <v>0</v>
      </c>
      <c r="M317" s="18">
        <v>1380.619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8">
        <v>0</v>
      </c>
      <c r="AB317" s="18">
        <v>0</v>
      </c>
      <c r="AC317" s="18">
        <v>1380.61688</v>
      </c>
      <c r="AD317" s="18">
        <v>0</v>
      </c>
      <c r="AE317" s="18">
        <v>0</v>
      </c>
      <c r="AF317" s="18">
        <v>1380.61688</v>
      </c>
      <c r="AG317" s="18">
        <v>-1380.61688</v>
      </c>
      <c r="AH317" s="18">
        <v>1380.619</v>
      </c>
      <c r="AI317" s="19">
        <v>0</v>
      </c>
      <c r="AJ317" s="20">
        <f t="shared" si="13"/>
        <v>99.9998464456885</v>
      </c>
      <c r="AK317" s="6">
        <v>0</v>
      </c>
      <c r="AL317" s="2"/>
    </row>
    <row r="318" spans="1:38" ht="16.5" customHeight="1" outlineLevel="7">
      <c r="A318" s="4" t="s">
        <v>190</v>
      </c>
      <c r="B318" s="15" t="str">
        <f t="shared" si="14"/>
        <v>Межбюджетные трансферты</v>
      </c>
      <c r="C318" s="16" t="s">
        <v>174</v>
      </c>
      <c r="D318" s="16" t="s">
        <v>231</v>
      </c>
      <c r="E318" s="16" t="s">
        <v>239</v>
      </c>
      <c r="F318" s="16" t="s">
        <v>191</v>
      </c>
      <c r="G318" s="16"/>
      <c r="H318" s="16"/>
      <c r="I318" s="16"/>
      <c r="J318" s="16"/>
      <c r="K318" s="16"/>
      <c r="L318" s="17">
        <v>0</v>
      </c>
      <c r="M318" s="18">
        <v>1380.619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8">
        <v>0</v>
      </c>
      <c r="AC318" s="18">
        <v>1380.61688</v>
      </c>
      <c r="AD318" s="18">
        <v>0</v>
      </c>
      <c r="AE318" s="18">
        <v>0</v>
      </c>
      <c r="AF318" s="18">
        <v>1380.61688</v>
      </c>
      <c r="AG318" s="18">
        <v>-1380.61688</v>
      </c>
      <c r="AH318" s="18">
        <v>1380.619</v>
      </c>
      <c r="AI318" s="19">
        <v>0</v>
      </c>
      <c r="AJ318" s="20">
        <f t="shared" si="13"/>
        <v>99.9998464456885</v>
      </c>
      <c r="AK318" s="6">
        <v>0</v>
      </c>
      <c r="AL318" s="2"/>
    </row>
    <row r="319" spans="1:38" ht="16.5" customHeight="1" outlineLevel="7">
      <c r="A319" s="4" t="s">
        <v>240</v>
      </c>
      <c r="B319" s="15" t="str">
        <f t="shared" si="14"/>
        <v>Подготовка сведений о границах территориальных зон</v>
      </c>
      <c r="C319" s="16" t="s">
        <v>174</v>
      </c>
      <c r="D319" s="16" t="s">
        <v>231</v>
      </c>
      <c r="E319" s="16" t="s">
        <v>241</v>
      </c>
      <c r="F319" s="16" t="s">
        <v>6</v>
      </c>
      <c r="G319" s="16"/>
      <c r="H319" s="16"/>
      <c r="I319" s="16"/>
      <c r="J319" s="16"/>
      <c r="K319" s="16"/>
      <c r="L319" s="17">
        <v>0</v>
      </c>
      <c r="M319" s="18">
        <v>57.6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0</v>
      </c>
      <c r="AC319" s="18">
        <v>57.6</v>
      </c>
      <c r="AD319" s="18">
        <v>0</v>
      </c>
      <c r="AE319" s="18">
        <v>0</v>
      </c>
      <c r="AF319" s="18">
        <v>57.6</v>
      </c>
      <c r="AG319" s="18">
        <v>-57.6</v>
      </c>
      <c r="AH319" s="18">
        <v>57.6</v>
      </c>
      <c r="AI319" s="19">
        <v>0</v>
      </c>
      <c r="AJ319" s="20">
        <f t="shared" si="13"/>
        <v>100</v>
      </c>
      <c r="AK319" s="6">
        <v>0</v>
      </c>
      <c r="AL319" s="2"/>
    </row>
    <row r="320" spans="1:38" ht="14.25" customHeight="1" outlineLevel="7">
      <c r="A320" s="4" t="s">
        <v>190</v>
      </c>
      <c r="B320" s="15" t="str">
        <f t="shared" si="14"/>
        <v>Межбюджетные трансферты</v>
      </c>
      <c r="C320" s="16" t="s">
        <v>174</v>
      </c>
      <c r="D320" s="16" t="s">
        <v>231</v>
      </c>
      <c r="E320" s="16" t="s">
        <v>241</v>
      </c>
      <c r="F320" s="16" t="s">
        <v>191</v>
      </c>
      <c r="G320" s="16"/>
      <c r="H320" s="16"/>
      <c r="I320" s="16"/>
      <c r="J320" s="16"/>
      <c r="K320" s="16"/>
      <c r="L320" s="17">
        <v>0</v>
      </c>
      <c r="M320" s="18">
        <v>57.6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0</v>
      </c>
      <c r="AC320" s="18">
        <v>57.6</v>
      </c>
      <c r="AD320" s="18">
        <v>0</v>
      </c>
      <c r="AE320" s="18">
        <v>0</v>
      </c>
      <c r="AF320" s="18">
        <v>57.6</v>
      </c>
      <c r="AG320" s="18">
        <v>-57.6</v>
      </c>
      <c r="AH320" s="18">
        <v>57.6</v>
      </c>
      <c r="AI320" s="19">
        <v>0</v>
      </c>
      <c r="AJ320" s="20">
        <f t="shared" si="13"/>
        <v>100</v>
      </c>
      <c r="AK320" s="6">
        <v>0</v>
      </c>
      <c r="AL320" s="2"/>
    </row>
    <row r="321" spans="1:38" ht="15.75" customHeight="1" outlineLevel="6">
      <c r="A321" s="4" t="s">
        <v>119</v>
      </c>
      <c r="B321" s="15" t="str">
        <f t="shared" si="14"/>
        <v>Иные межбюджетные трансферты из областного бюджета</v>
      </c>
      <c r="C321" s="16" t="s">
        <v>174</v>
      </c>
      <c r="D321" s="16" t="s">
        <v>231</v>
      </c>
      <c r="E321" s="16" t="s">
        <v>196</v>
      </c>
      <c r="F321" s="16" t="s">
        <v>6</v>
      </c>
      <c r="G321" s="16"/>
      <c r="H321" s="16"/>
      <c r="I321" s="16"/>
      <c r="J321" s="16"/>
      <c r="K321" s="16"/>
      <c r="L321" s="17">
        <v>0</v>
      </c>
      <c r="M321" s="18">
        <v>1500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0</v>
      </c>
      <c r="AC321" s="18">
        <v>1499.99911</v>
      </c>
      <c r="AD321" s="18">
        <v>0</v>
      </c>
      <c r="AE321" s="18">
        <v>0</v>
      </c>
      <c r="AF321" s="18">
        <v>1499.99911</v>
      </c>
      <c r="AG321" s="18">
        <v>-1499.99911</v>
      </c>
      <c r="AH321" s="18">
        <v>1500</v>
      </c>
      <c r="AI321" s="19">
        <v>0</v>
      </c>
      <c r="AJ321" s="20">
        <f t="shared" si="13"/>
        <v>99.99994066666666</v>
      </c>
      <c r="AK321" s="6">
        <v>0</v>
      </c>
      <c r="AL321" s="2"/>
    </row>
    <row r="322" spans="1:38" ht="17.25" customHeight="1" outlineLevel="7">
      <c r="A322" s="4" t="s">
        <v>242</v>
      </c>
      <c r="B322" s="15" t="str">
        <f t="shared" si="14"/>
        <v>Гранты на реализацию проекта "Народный бюджет"</v>
      </c>
      <c r="C322" s="16" t="s">
        <v>174</v>
      </c>
      <c r="D322" s="16" t="s">
        <v>231</v>
      </c>
      <c r="E322" s="16" t="s">
        <v>243</v>
      </c>
      <c r="F322" s="16" t="s">
        <v>6</v>
      </c>
      <c r="G322" s="16"/>
      <c r="H322" s="16"/>
      <c r="I322" s="16"/>
      <c r="J322" s="16"/>
      <c r="K322" s="16"/>
      <c r="L322" s="17">
        <v>0</v>
      </c>
      <c r="M322" s="18">
        <v>1500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8">
        <v>1499.99911</v>
      </c>
      <c r="AD322" s="18">
        <v>0</v>
      </c>
      <c r="AE322" s="18">
        <v>0</v>
      </c>
      <c r="AF322" s="18">
        <v>1499.99911</v>
      </c>
      <c r="AG322" s="18">
        <v>-1499.99911</v>
      </c>
      <c r="AH322" s="18">
        <v>1500</v>
      </c>
      <c r="AI322" s="19">
        <v>0</v>
      </c>
      <c r="AJ322" s="20">
        <f t="shared" si="13"/>
        <v>99.99994066666666</v>
      </c>
      <c r="AK322" s="6">
        <v>0</v>
      </c>
      <c r="AL322" s="2"/>
    </row>
    <row r="323" spans="1:38" ht="16.5" customHeight="1" outlineLevel="7">
      <c r="A323" s="4" t="s">
        <v>190</v>
      </c>
      <c r="B323" s="15" t="str">
        <f t="shared" si="14"/>
        <v>Межбюджетные трансферты</v>
      </c>
      <c r="C323" s="16" t="s">
        <v>174</v>
      </c>
      <c r="D323" s="16" t="s">
        <v>231</v>
      </c>
      <c r="E323" s="16" t="s">
        <v>243</v>
      </c>
      <c r="F323" s="16" t="s">
        <v>191</v>
      </c>
      <c r="G323" s="16"/>
      <c r="H323" s="16"/>
      <c r="I323" s="16"/>
      <c r="J323" s="16"/>
      <c r="K323" s="16"/>
      <c r="L323" s="17">
        <v>0</v>
      </c>
      <c r="M323" s="18">
        <v>1500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1499.99911</v>
      </c>
      <c r="AD323" s="18">
        <v>0</v>
      </c>
      <c r="AE323" s="18">
        <v>0</v>
      </c>
      <c r="AF323" s="18">
        <v>1499.99911</v>
      </c>
      <c r="AG323" s="18">
        <v>-1499.99911</v>
      </c>
      <c r="AH323" s="18">
        <v>1500</v>
      </c>
      <c r="AI323" s="19">
        <v>0</v>
      </c>
      <c r="AJ323" s="20">
        <f t="shared" si="13"/>
        <v>99.99994066666666</v>
      </c>
      <c r="AK323" s="6">
        <v>0</v>
      </c>
      <c r="AL323" s="2"/>
    </row>
    <row r="324" spans="1:38" ht="30.75" customHeight="1" outlineLevel="3">
      <c r="A324" s="4" t="s">
        <v>141</v>
      </c>
      <c r="B324" s="15" t="str">
        <f t="shared" si="14"/>
        <v>Муниципальная программа Омутнинского района "Развитие муниципального управления Омутнинского района Кировской области"</v>
      </c>
      <c r="C324" s="16" t="s">
        <v>174</v>
      </c>
      <c r="D324" s="16" t="s">
        <v>231</v>
      </c>
      <c r="E324" s="16" t="s">
        <v>142</v>
      </c>
      <c r="F324" s="16" t="s">
        <v>6</v>
      </c>
      <c r="G324" s="16"/>
      <c r="H324" s="16"/>
      <c r="I324" s="16"/>
      <c r="J324" s="16"/>
      <c r="K324" s="16"/>
      <c r="L324" s="17">
        <v>0</v>
      </c>
      <c r="M324" s="18">
        <v>89.196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18">
        <v>0</v>
      </c>
      <c r="AC324" s="18">
        <v>89.196</v>
      </c>
      <c r="AD324" s="18">
        <v>0</v>
      </c>
      <c r="AE324" s="18">
        <v>0</v>
      </c>
      <c r="AF324" s="18">
        <v>89.196</v>
      </c>
      <c r="AG324" s="18">
        <v>-89.196</v>
      </c>
      <c r="AH324" s="18">
        <v>89.196</v>
      </c>
      <c r="AI324" s="19">
        <v>0</v>
      </c>
      <c r="AJ324" s="20">
        <f t="shared" si="13"/>
        <v>100</v>
      </c>
      <c r="AK324" s="6">
        <v>0</v>
      </c>
      <c r="AL324" s="2"/>
    </row>
    <row r="325" spans="1:38" ht="40.5" customHeight="1" outlineLevel="4">
      <c r="A325" s="54" t="s">
        <v>461</v>
      </c>
      <c r="B325" s="51" t="str">
        <f t="shared" si="14"/>
        <v>Подпрограмма «Снижение рисков и смягчение последствий чрезвычайных ситуаций природного и техногенного характера, а также мероприятий по гражданской обороне в Омутнинском районе Кировской области»</v>
      </c>
      <c r="C325" s="16" t="s">
        <v>174</v>
      </c>
      <c r="D325" s="16" t="s">
        <v>231</v>
      </c>
      <c r="E325" s="16" t="s">
        <v>184</v>
      </c>
      <c r="F325" s="16" t="s">
        <v>6</v>
      </c>
      <c r="G325" s="16"/>
      <c r="H325" s="16"/>
      <c r="I325" s="16"/>
      <c r="J325" s="16"/>
      <c r="K325" s="16"/>
      <c r="L325" s="17">
        <v>0</v>
      </c>
      <c r="M325" s="18">
        <v>89.196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8">
        <v>89.196</v>
      </c>
      <c r="AD325" s="18">
        <v>0</v>
      </c>
      <c r="AE325" s="18">
        <v>0</v>
      </c>
      <c r="AF325" s="18">
        <v>89.196</v>
      </c>
      <c r="AG325" s="18">
        <v>-89.196</v>
      </c>
      <c r="AH325" s="18">
        <v>89.196</v>
      </c>
      <c r="AI325" s="19">
        <v>0</v>
      </c>
      <c r="AJ325" s="20">
        <f t="shared" si="13"/>
        <v>100</v>
      </c>
      <c r="AK325" s="6">
        <v>0</v>
      </c>
      <c r="AL325" s="2"/>
    </row>
    <row r="326" spans="1:38" ht="14.25" customHeight="1" outlineLevel="6">
      <c r="A326" s="4" t="s">
        <v>125</v>
      </c>
      <c r="B326" s="15" t="str">
        <f t="shared" si="14"/>
        <v>Резервные фонды</v>
      </c>
      <c r="C326" s="16" t="s">
        <v>174</v>
      </c>
      <c r="D326" s="16" t="s">
        <v>231</v>
      </c>
      <c r="E326" s="16" t="s">
        <v>185</v>
      </c>
      <c r="F326" s="16" t="s">
        <v>6</v>
      </c>
      <c r="G326" s="16"/>
      <c r="H326" s="16"/>
      <c r="I326" s="16"/>
      <c r="J326" s="16"/>
      <c r="K326" s="16"/>
      <c r="L326" s="17">
        <v>0</v>
      </c>
      <c r="M326" s="18">
        <v>89.196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8">
        <v>0</v>
      </c>
      <c r="AB326" s="18">
        <v>0</v>
      </c>
      <c r="AC326" s="18">
        <v>89.196</v>
      </c>
      <c r="AD326" s="18">
        <v>0</v>
      </c>
      <c r="AE326" s="18">
        <v>0</v>
      </c>
      <c r="AF326" s="18">
        <v>89.196</v>
      </c>
      <c r="AG326" s="18">
        <v>-89.196</v>
      </c>
      <c r="AH326" s="18">
        <v>89.196</v>
      </c>
      <c r="AI326" s="19">
        <v>0</v>
      </c>
      <c r="AJ326" s="20">
        <f t="shared" si="13"/>
        <v>100</v>
      </c>
      <c r="AK326" s="6">
        <v>0</v>
      </c>
      <c r="AL326" s="2"/>
    </row>
    <row r="327" spans="1:38" ht="15" customHeight="1" outlineLevel="7">
      <c r="A327" s="4" t="s">
        <v>127</v>
      </c>
      <c r="B327" s="15" t="str">
        <f t="shared" si="14"/>
        <v>Резервные фонды местных администраций</v>
      </c>
      <c r="C327" s="16" t="s">
        <v>174</v>
      </c>
      <c r="D327" s="16" t="s">
        <v>231</v>
      </c>
      <c r="E327" s="16" t="s">
        <v>186</v>
      </c>
      <c r="F327" s="16" t="s">
        <v>6</v>
      </c>
      <c r="G327" s="16"/>
      <c r="H327" s="16"/>
      <c r="I327" s="16"/>
      <c r="J327" s="16"/>
      <c r="K327" s="16"/>
      <c r="L327" s="17">
        <v>0</v>
      </c>
      <c r="M327" s="18">
        <v>89.196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0</v>
      </c>
      <c r="AA327" s="18">
        <v>0</v>
      </c>
      <c r="AB327" s="18">
        <v>0</v>
      </c>
      <c r="AC327" s="18">
        <v>89.196</v>
      </c>
      <c r="AD327" s="18">
        <v>0</v>
      </c>
      <c r="AE327" s="18">
        <v>0</v>
      </c>
      <c r="AF327" s="18">
        <v>89.196</v>
      </c>
      <c r="AG327" s="18">
        <v>-89.196</v>
      </c>
      <c r="AH327" s="18">
        <v>89.196</v>
      </c>
      <c r="AI327" s="19">
        <v>0</v>
      </c>
      <c r="AJ327" s="20">
        <f t="shared" si="13"/>
        <v>100</v>
      </c>
      <c r="AK327" s="6">
        <v>0</v>
      </c>
      <c r="AL327" s="2"/>
    </row>
    <row r="328" spans="1:38" ht="17.25" customHeight="1" outlineLevel="7">
      <c r="A328" s="4" t="s">
        <v>190</v>
      </c>
      <c r="B328" s="15" t="str">
        <f t="shared" si="14"/>
        <v>Межбюджетные трансферты</v>
      </c>
      <c r="C328" s="16" t="s">
        <v>174</v>
      </c>
      <c r="D328" s="16" t="s">
        <v>231</v>
      </c>
      <c r="E328" s="16" t="s">
        <v>186</v>
      </c>
      <c r="F328" s="16" t="s">
        <v>191</v>
      </c>
      <c r="G328" s="16"/>
      <c r="H328" s="16"/>
      <c r="I328" s="16"/>
      <c r="J328" s="16"/>
      <c r="K328" s="16"/>
      <c r="L328" s="17">
        <v>0</v>
      </c>
      <c r="M328" s="18">
        <v>89.196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0</v>
      </c>
      <c r="AA328" s="18">
        <v>0</v>
      </c>
      <c r="AB328" s="18">
        <v>0</v>
      </c>
      <c r="AC328" s="18">
        <v>89.196</v>
      </c>
      <c r="AD328" s="18">
        <v>0</v>
      </c>
      <c r="AE328" s="18">
        <v>0</v>
      </c>
      <c r="AF328" s="18">
        <v>89.196</v>
      </c>
      <c r="AG328" s="18">
        <v>-89.196</v>
      </c>
      <c r="AH328" s="18">
        <v>89.196</v>
      </c>
      <c r="AI328" s="19">
        <v>0</v>
      </c>
      <c r="AJ328" s="20">
        <f t="shared" si="13"/>
        <v>100</v>
      </c>
      <c r="AK328" s="6">
        <v>0</v>
      </c>
      <c r="AL328" s="2"/>
    </row>
    <row r="329" spans="1:38" ht="40.5" customHeight="1">
      <c r="A329" s="4" t="s">
        <v>244</v>
      </c>
      <c r="B329" s="4" t="str">
        <f t="shared" si="14"/>
        <v>Управление муниципальным имуществом и земельными ресурсами администрации муниципального образования Омутнинский муниципальный район Кировской области</v>
      </c>
      <c r="C329" s="10" t="s">
        <v>245</v>
      </c>
      <c r="D329" s="10" t="s">
        <v>4</v>
      </c>
      <c r="E329" s="10" t="s">
        <v>5</v>
      </c>
      <c r="F329" s="10" t="s">
        <v>6</v>
      </c>
      <c r="G329" s="10"/>
      <c r="H329" s="10"/>
      <c r="I329" s="10"/>
      <c r="J329" s="10"/>
      <c r="K329" s="10"/>
      <c r="L329" s="11">
        <v>0</v>
      </c>
      <c r="M329" s="12">
        <v>44767.847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42767.31419</v>
      </c>
      <c r="AD329" s="12">
        <v>0</v>
      </c>
      <c r="AE329" s="12">
        <v>0</v>
      </c>
      <c r="AF329" s="12">
        <v>42767.31419</v>
      </c>
      <c r="AG329" s="12">
        <v>-42767.31419</v>
      </c>
      <c r="AH329" s="12">
        <v>44767.847</v>
      </c>
      <c r="AI329" s="13">
        <v>0</v>
      </c>
      <c r="AJ329" s="14">
        <f t="shared" si="13"/>
        <v>95.53131780047407</v>
      </c>
      <c r="AK329" s="6">
        <v>0</v>
      </c>
      <c r="AL329" s="2"/>
    </row>
    <row r="330" spans="1:38" ht="16.5" customHeight="1" outlineLevel="1">
      <c r="A330" s="4" t="s">
        <v>7</v>
      </c>
      <c r="B330" s="4" t="str">
        <f t="shared" si="14"/>
        <v>ОБЩЕГОСУДАРСТВЕННЫЕ ВОПРОСЫ</v>
      </c>
      <c r="C330" s="10" t="s">
        <v>245</v>
      </c>
      <c r="D330" s="10" t="s">
        <v>8</v>
      </c>
      <c r="E330" s="10" t="s">
        <v>5</v>
      </c>
      <c r="F330" s="10" t="s">
        <v>6</v>
      </c>
      <c r="G330" s="10"/>
      <c r="H330" s="10"/>
      <c r="I330" s="10"/>
      <c r="J330" s="10"/>
      <c r="K330" s="10"/>
      <c r="L330" s="11">
        <v>0</v>
      </c>
      <c r="M330" s="12">
        <v>11594.841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11495.83666</v>
      </c>
      <c r="AD330" s="12">
        <v>0</v>
      </c>
      <c r="AE330" s="12">
        <v>0</v>
      </c>
      <c r="AF330" s="12">
        <v>11495.83666</v>
      </c>
      <c r="AG330" s="12">
        <v>-11495.83666</v>
      </c>
      <c r="AH330" s="12">
        <v>11594.841</v>
      </c>
      <c r="AI330" s="13">
        <v>0</v>
      </c>
      <c r="AJ330" s="14">
        <f t="shared" si="13"/>
        <v>99.14613456105177</v>
      </c>
      <c r="AK330" s="6">
        <v>0</v>
      </c>
      <c r="AL330" s="2"/>
    </row>
    <row r="331" spans="1:38" ht="40.5" customHeight="1" outlineLevel="2">
      <c r="A331" s="4" t="s">
        <v>9</v>
      </c>
      <c r="B331" s="4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331" s="10" t="s">
        <v>245</v>
      </c>
      <c r="D331" s="10" t="s">
        <v>10</v>
      </c>
      <c r="E331" s="10" t="s">
        <v>5</v>
      </c>
      <c r="F331" s="10" t="s">
        <v>6</v>
      </c>
      <c r="G331" s="10"/>
      <c r="H331" s="10"/>
      <c r="I331" s="10"/>
      <c r="J331" s="10"/>
      <c r="K331" s="10"/>
      <c r="L331" s="11">
        <v>0</v>
      </c>
      <c r="M331" s="12">
        <v>576.9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567.60371</v>
      </c>
      <c r="AD331" s="12">
        <v>0</v>
      </c>
      <c r="AE331" s="12">
        <v>0</v>
      </c>
      <c r="AF331" s="12">
        <v>567.60371</v>
      </c>
      <c r="AG331" s="12">
        <v>-567.60371</v>
      </c>
      <c r="AH331" s="12">
        <v>576.9</v>
      </c>
      <c r="AI331" s="13">
        <v>0</v>
      </c>
      <c r="AJ331" s="14">
        <f t="shared" si="13"/>
        <v>98.38857860981106</v>
      </c>
      <c r="AK331" s="6">
        <v>0</v>
      </c>
      <c r="AL331" s="2"/>
    </row>
    <row r="332" spans="1:38" ht="40.5" customHeight="1" outlineLevel="3">
      <c r="A332" s="4" t="s">
        <v>246</v>
      </c>
      <c r="B332" s="15" t="str">
        <f t="shared" si="14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332" s="16" t="s">
        <v>245</v>
      </c>
      <c r="D332" s="16" t="s">
        <v>10</v>
      </c>
      <c r="E332" s="16" t="s">
        <v>247</v>
      </c>
      <c r="F332" s="16" t="s">
        <v>6</v>
      </c>
      <c r="G332" s="16"/>
      <c r="H332" s="16"/>
      <c r="I332" s="16"/>
      <c r="J332" s="16"/>
      <c r="K332" s="16"/>
      <c r="L332" s="17">
        <v>0</v>
      </c>
      <c r="M332" s="18">
        <v>576.9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0</v>
      </c>
      <c r="AB332" s="18">
        <v>0</v>
      </c>
      <c r="AC332" s="18">
        <v>567.60371</v>
      </c>
      <c r="AD332" s="18">
        <v>0</v>
      </c>
      <c r="AE332" s="18">
        <v>0</v>
      </c>
      <c r="AF332" s="18">
        <v>567.60371</v>
      </c>
      <c r="AG332" s="18">
        <v>-567.60371</v>
      </c>
      <c r="AH332" s="18">
        <v>576.9</v>
      </c>
      <c r="AI332" s="19">
        <v>0</v>
      </c>
      <c r="AJ332" s="20">
        <f t="shared" si="13"/>
        <v>98.38857860981106</v>
      </c>
      <c r="AK332" s="6">
        <v>0</v>
      </c>
      <c r="AL332" s="2"/>
    </row>
    <row r="333" spans="1:38" ht="27.75" customHeight="1" outlineLevel="6">
      <c r="A333" s="4" t="s">
        <v>13</v>
      </c>
      <c r="B333" s="15" t="str">
        <f t="shared" si="14"/>
        <v>Руководство и управление в сфере установленных функций органов местного самоуправления</v>
      </c>
      <c r="C333" s="16" t="s">
        <v>245</v>
      </c>
      <c r="D333" s="16" t="s">
        <v>10</v>
      </c>
      <c r="E333" s="16" t="s">
        <v>248</v>
      </c>
      <c r="F333" s="16" t="s">
        <v>6</v>
      </c>
      <c r="G333" s="16"/>
      <c r="H333" s="16"/>
      <c r="I333" s="16"/>
      <c r="J333" s="16"/>
      <c r="K333" s="16"/>
      <c r="L333" s="17">
        <v>0</v>
      </c>
      <c r="M333" s="18">
        <v>355.469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0</v>
      </c>
      <c r="AA333" s="18">
        <v>0</v>
      </c>
      <c r="AB333" s="18">
        <v>0</v>
      </c>
      <c r="AC333" s="18">
        <v>346.17271</v>
      </c>
      <c r="AD333" s="18">
        <v>0</v>
      </c>
      <c r="AE333" s="18">
        <v>0</v>
      </c>
      <c r="AF333" s="18">
        <v>346.17271</v>
      </c>
      <c r="AG333" s="18">
        <v>-346.17271</v>
      </c>
      <c r="AH333" s="18">
        <v>355.469</v>
      </c>
      <c r="AI333" s="19">
        <v>0</v>
      </c>
      <c r="AJ333" s="20">
        <f t="shared" si="13"/>
        <v>97.3847817953183</v>
      </c>
      <c r="AK333" s="6">
        <v>0</v>
      </c>
      <c r="AL333" s="2"/>
    </row>
    <row r="334" spans="1:38" ht="17.25" customHeight="1" outlineLevel="7">
      <c r="A334" s="4" t="s">
        <v>15</v>
      </c>
      <c r="B334" s="15" t="str">
        <f t="shared" si="14"/>
        <v>Органы местного самоуправления и структурные подразделения</v>
      </c>
      <c r="C334" s="16" t="s">
        <v>245</v>
      </c>
      <c r="D334" s="16" t="s">
        <v>10</v>
      </c>
      <c r="E334" s="16" t="s">
        <v>249</v>
      </c>
      <c r="F334" s="16" t="s">
        <v>6</v>
      </c>
      <c r="G334" s="16"/>
      <c r="H334" s="16"/>
      <c r="I334" s="16"/>
      <c r="J334" s="16"/>
      <c r="K334" s="16"/>
      <c r="L334" s="17">
        <v>0</v>
      </c>
      <c r="M334" s="18">
        <v>355.469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0</v>
      </c>
      <c r="AA334" s="18">
        <v>0</v>
      </c>
      <c r="AB334" s="18">
        <v>0</v>
      </c>
      <c r="AC334" s="18">
        <v>346.17271</v>
      </c>
      <c r="AD334" s="18">
        <v>0</v>
      </c>
      <c r="AE334" s="18">
        <v>0</v>
      </c>
      <c r="AF334" s="18">
        <v>346.17271</v>
      </c>
      <c r="AG334" s="18">
        <v>-346.17271</v>
      </c>
      <c r="AH334" s="18">
        <v>355.469</v>
      </c>
      <c r="AI334" s="19">
        <v>0</v>
      </c>
      <c r="AJ334" s="20">
        <f t="shared" si="13"/>
        <v>97.3847817953183</v>
      </c>
      <c r="AK334" s="6">
        <v>0</v>
      </c>
      <c r="AL334" s="2"/>
    </row>
    <row r="335" spans="1:38" ht="40.5" customHeight="1" outlineLevel="7">
      <c r="A335" s="4" t="s">
        <v>17</v>
      </c>
      <c r="B335" s="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5" s="16" t="s">
        <v>245</v>
      </c>
      <c r="D335" s="16" t="s">
        <v>10</v>
      </c>
      <c r="E335" s="16" t="s">
        <v>249</v>
      </c>
      <c r="F335" s="16" t="s">
        <v>18</v>
      </c>
      <c r="G335" s="16"/>
      <c r="H335" s="16"/>
      <c r="I335" s="16"/>
      <c r="J335" s="16"/>
      <c r="K335" s="16"/>
      <c r="L335" s="17">
        <v>0</v>
      </c>
      <c r="M335" s="18">
        <v>347.519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0</v>
      </c>
      <c r="AA335" s="18">
        <v>0</v>
      </c>
      <c r="AB335" s="18">
        <v>0</v>
      </c>
      <c r="AC335" s="18">
        <v>338.22291</v>
      </c>
      <c r="AD335" s="18">
        <v>0</v>
      </c>
      <c r="AE335" s="18">
        <v>0</v>
      </c>
      <c r="AF335" s="18">
        <v>338.22291</v>
      </c>
      <c r="AG335" s="18">
        <v>-338.22291</v>
      </c>
      <c r="AH335" s="18">
        <v>347.519</v>
      </c>
      <c r="AI335" s="19">
        <v>0</v>
      </c>
      <c r="AJ335" s="20">
        <f t="shared" si="13"/>
        <v>97.3250124453627</v>
      </c>
      <c r="AK335" s="6">
        <v>0</v>
      </c>
      <c r="AL335" s="2"/>
    </row>
    <row r="336" spans="1:38" ht="29.25" customHeight="1" outlineLevel="7">
      <c r="A336" s="4" t="s">
        <v>19</v>
      </c>
      <c r="B336" s="15" t="str">
        <f t="shared" si="14"/>
        <v>Закупка товаров, работ и услуг для обеспечения государственных (муниципальных) нужд</v>
      </c>
      <c r="C336" s="16" t="s">
        <v>245</v>
      </c>
      <c r="D336" s="16" t="s">
        <v>10</v>
      </c>
      <c r="E336" s="16" t="s">
        <v>249</v>
      </c>
      <c r="F336" s="16" t="s">
        <v>20</v>
      </c>
      <c r="G336" s="16"/>
      <c r="H336" s="16"/>
      <c r="I336" s="16"/>
      <c r="J336" s="16"/>
      <c r="K336" s="16"/>
      <c r="L336" s="17">
        <v>0</v>
      </c>
      <c r="M336" s="18">
        <v>7.95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  <c r="Z336" s="18">
        <v>0</v>
      </c>
      <c r="AA336" s="18">
        <v>0</v>
      </c>
      <c r="AB336" s="18">
        <v>0</v>
      </c>
      <c r="AC336" s="18">
        <v>7.9498</v>
      </c>
      <c r="AD336" s="18">
        <v>0</v>
      </c>
      <c r="AE336" s="18">
        <v>0</v>
      </c>
      <c r="AF336" s="18">
        <v>7.9498</v>
      </c>
      <c r="AG336" s="18">
        <v>-7.9498</v>
      </c>
      <c r="AH336" s="18">
        <v>7.95</v>
      </c>
      <c r="AI336" s="19">
        <v>0</v>
      </c>
      <c r="AJ336" s="20">
        <f t="shared" si="13"/>
        <v>99.99748427672955</v>
      </c>
      <c r="AK336" s="6">
        <v>0</v>
      </c>
      <c r="AL336" s="2"/>
    </row>
    <row r="337" spans="1:38" ht="15.75" customHeight="1" outlineLevel="7">
      <c r="A337" s="4" t="s">
        <v>22</v>
      </c>
      <c r="B337" s="15" t="str">
        <f t="shared" si="14"/>
        <v>Реализация расходных обязательств муниципальных образований области</v>
      </c>
      <c r="C337" s="16" t="s">
        <v>245</v>
      </c>
      <c r="D337" s="16" t="s">
        <v>10</v>
      </c>
      <c r="E337" s="16" t="s">
        <v>250</v>
      </c>
      <c r="F337" s="16" t="s">
        <v>6</v>
      </c>
      <c r="G337" s="16"/>
      <c r="H337" s="16"/>
      <c r="I337" s="16"/>
      <c r="J337" s="16"/>
      <c r="K337" s="16"/>
      <c r="L337" s="17">
        <v>0</v>
      </c>
      <c r="M337" s="18">
        <v>221.431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0</v>
      </c>
      <c r="AA337" s="18">
        <v>0</v>
      </c>
      <c r="AB337" s="18">
        <v>0</v>
      </c>
      <c r="AC337" s="18">
        <v>221.431</v>
      </c>
      <c r="AD337" s="18">
        <v>0</v>
      </c>
      <c r="AE337" s="18">
        <v>0</v>
      </c>
      <c r="AF337" s="18">
        <v>221.431</v>
      </c>
      <c r="AG337" s="18">
        <v>-221.431</v>
      </c>
      <c r="AH337" s="18">
        <v>221.431</v>
      </c>
      <c r="AI337" s="19">
        <v>0</v>
      </c>
      <c r="AJ337" s="20">
        <f t="shared" si="13"/>
        <v>100</v>
      </c>
      <c r="AK337" s="6">
        <v>0</v>
      </c>
      <c r="AL337" s="2"/>
    </row>
    <row r="338" spans="1:38" ht="40.5" customHeight="1" outlineLevel="7">
      <c r="A338" s="4" t="s">
        <v>17</v>
      </c>
      <c r="B338" s="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8" s="16" t="s">
        <v>245</v>
      </c>
      <c r="D338" s="16" t="s">
        <v>10</v>
      </c>
      <c r="E338" s="16" t="s">
        <v>250</v>
      </c>
      <c r="F338" s="16" t="s">
        <v>18</v>
      </c>
      <c r="G338" s="16"/>
      <c r="H338" s="16"/>
      <c r="I338" s="16"/>
      <c r="J338" s="16"/>
      <c r="K338" s="16"/>
      <c r="L338" s="17">
        <v>0</v>
      </c>
      <c r="M338" s="18">
        <v>221.431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0</v>
      </c>
      <c r="AA338" s="18">
        <v>0</v>
      </c>
      <c r="AB338" s="18">
        <v>0</v>
      </c>
      <c r="AC338" s="18">
        <v>221.431</v>
      </c>
      <c r="AD338" s="18">
        <v>0</v>
      </c>
      <c r="AE338" s="18">
        <v>0</v>
      </c>
      <c r="AF338" s="18">
        <v>221.431</v>
      </c>
      <c r="AG338" s="18">
        <v>-221.431</v>
      </c>
      <c r="AH338" s="18">
        <v>221.431</v>
      </c>
      <c r="AI338" s="19">
        <v>0</v>
      </c>
      <c r="AJ338" s="20">
        <f t="shared" si="13"/>
        <v>100</v>
      </c>
      <c r="AK338" s="6">
        <v>0</v>
      </c>
      <c r="AL338" s="2"/>
    </row>
    <row r="339" spans="1:38" ht="15.75" customHeight="1" outlineLevel="2">
      <c r="A339" s="4" t="s">
        <v>24</v>
      </c>
      <c r="B339" s="4" t="str">
        <f t="shared" si="14"/>
        <v>Другие общегосударственные вопросы</v>
      </c>
      <c r="C339" s="10" t="s">
        <v>245</v>
      </c>
      <c r="D339" s="10" t="s">
        <v>25</v>
      </c>
      <c r="E339" s="10" t="s">
        <v>5</v>
      </c>
      <c r="F339" s="10" t="s">
        <v>6</v>
      </c>
      <c r="G339" s="10"/>
      <c r="H339" s="10"/>
      <c r="I339" s="10"/>
      <c r="J339" s="10"/>
      <c r="K339" s="10"/>
      <c r="L339" s="11">
        <v>0</v>
      </c>
      <c r="M339" s="12">
        <v>11017.941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10928.23295</v>
      </c>
      <c r="AD339" s="12">
        <v>0</v>
      </c>
      <c r="AE339" s="12">
        <v>0</v>
      </c>
      <c r="AF339" s="12">
        <v>10928.23295</v>
      </c>
      <c r="AG339" s="12">
        <v>-10928.23295</v>
      </c>
      <c r="AH339" s="12">
        <v>11017.941</v>
      </c>
      <c r="AI339" s="13">
        <v>0</v>
      </c>
      <c r="AJ339" s="14">
        <f t="shared" si="13"/>
        <v>99.18580023254798</v>
      </c>
      <c r="AK339" s="6">
        <v>0</v>
      </c>
      <c r="AL339" s="2"/>
    </row>
    <row r="340" spans="1:38" ht="40.5" customHeight="1" outlineLevel="3">
      <c r="A340" s="4" t="s">
        <v>246</v>
      </c>
      <c r="B340" s="15" t="str">
        <f t="shared" si="14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340" s="16" t="s">
        <v>245</v>
      </c>
      <c r="D340" s="16" t="s">
        <v>25</v>
      </c>
      <c r="E340" s="16" t="s">
        <v>247</v>
      </c>
      <c r="F340" s="16" t="s">
        <v>6</v>
      </c>
      <c r="G340" s="16"/>
      <c r="H340" s="16"/>
      <c r="I340" s="16"/>
      <c r="J340" s="16"/>
      <c r="K340" s="16"/>
      <c r="L340" s="17">
        <v>0</v>
      </c>
      <c r="M340" s="18">
        <v>11017.941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18">
        <v>0</v>
      </c>
      <c r="AA340" s="18">
        <v>0</v>
      </c>
      <c r="AB340" s="18">
        <v>0</v>
      </c>
      <c r="AC340" s="18">
        <v>10928.23295</v>
      </c>
      <c r="AD340" s="18">
        <v>0</v>
      </c>
      <c r="AE340" s="18">
        <v>0</v>
      </c>
      <c r="AF340" s="18">
        <v>10928.23295</v>
      </c>
      <c r="AG340" s="18">
        <v>-10928.23295</v>
      </c>
      <c r="AH340" s="18">
        <v>11017.941</v>
      </c>
      <c r="AI340" s="19">
        <v>0</v>
      </c>
      <c r="AJ340" s="20">
        <f t="shared" si="13"/>
        <v>99.18580023254798</v>
      </c>
      <c r="AK340" s="6">
        <v>0</v>
      </c>
      <c r="AL340" s="2"/>
    </row>
    <row r="341" spans="1:38" ht="15.75" customHeight="1" outlineLevel="6">
      <c r="A341" s="4" t="s">
        <v>28</v>
      </c>
      <c r="B341" s="15" t="str">
        <f t="shared" si="14"/>
        <v>Мероприятия в установленной сфере деятельности</v>
      </c>
      <c r="C341" s="16" t="s">
        <v>245</v>
      </c>
      <c r="D341" s="16" t="s">
        <v>25</v>
      </c>
      <c r="E341" s="16" t="s">
        <v>251</v>
      </c>
      <c r="F341" s="16" t="s">
        <v>6</v>
      </c>
      <c r="G341" s="16"/>
      <c r="H341" s="16"/>
      <c r="I341" s="16"/>
      <c r="J341" s="16"/>
      <c r="K341" s="16"/>
      <c r="L341" s="17">
        <v>0</v>
      </c>
      <c r="M341" s="18">
        <v>8610.072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0</v>
      </c>
      <c r="AA341" s="18">
        <v>0</v>
      </c>
      <c r="AB341" s="18">
        <v>0</v>
      </c>
      <c r="AC341" s="18">
        <v>8520.36395</v>
      </c>
      <c r="AD341" s="18">
        <v>0</v>
      </c>
      <c r="AE341" s="18">
        <v>0</v>
      </c>
      <c r="AF341" s="18">
        <v>8520.36395</v>
      </c>
      <c r="AG341" s="18">
        <v>-8520.36395</v>
      </c>
      <c r="AH341" s="18">
        <v>8610.072</v>
      </c>
      <c r="AI341" s="19">
        <v>0</v>
      </c>
      <c r="AJ341" s="20">
        <f t="shared" si="13"/>
        <v>98.95810337009958</v>
      </c>
      <c r="AK341" s="6">
        <v>0</v>
      </c>
      <c r="AL341" s="2"/>
    </row>
    <row r="342" spans="1:38" ht="18.75" customHeight="1" outlineLevel="7">
      <c r="A342" s="4" t="s">
        <v>252</v>
      </c>
      <c r="B342" s="15" t="str">
        <f t="shared" si="14"/>
        <v>Управление муниципальной собственностью Омутнинского района</v>
      </c>
      <c r="C342" s="16" t="s">
        <v>245</v>
      </c>
      <c r="D342" s="16" t="s">
        <v>25</v>
      </c>
      <c r="E342" s="16" t="s">
        <v>253</v>
      </c>
      <c r="F342" s="16" t="s">
        <v>6</v>
      </c>
      <c r="G342" s="16"/>
      <c r="H342" s="16"/>
      <c r="I342" s="16"/>
      <c r="J342" s="16"/>
      <c r="K342" s="16"/>
      <c r="L342" s="17">
        <v>0</v>
      </c>
      <c r="M342" s="18">
        <v>8610.072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8520.36395</v>
      </c>
      <c r="AD342" s="18">
        <v>0</v>
      </c>
      <c r="AE342" s="18">
        <v>0</v>
      </c>
      <c r="AF342" s="18">
        <v>8520.36395</v>
      </c>
      <c r="AG342" s="18">
        <v>-8520.36395</v>
      </c>
      <c r="AH342" s="18">
        <v>8610.072</v>
      </c>
      <c r="AI342" s="19">
        <v>0</v>
      </c>
      <c r="AJ342" s="20">
        <f t="shared" si="13"/>
        <v>98.95810337009958</v>
      </c>
      <c r="AK342" s="6">
        <v>0</v>
      </c>
      <c r="AL342" s="2"/>
    </row>
    <row r="343" spans="1:38" ht="40.5" customHeight="1" outlineLevel="7">
      <c r="A343" s="4" t="s">
        <v>17</v>
      </c>
      <c r="B343" s="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43" s="16" t="s">
        <v>245</v>
      </c>
      <c r="D343" s="16" t="s">
        <v>25</v>
      </c>
      <c r="E343" s="16" t="s">
        <v>253</v>
      </c>
      <c r="F343" s="16" t="s">
        <v>18</v>
      </c>
      <c r="G343" s="16"/>
      <c r="H343" s="16"/>
      <c r="I343" s="16"/>
      <c r="J343" s="16"/>
      <c r="K343" s="16"/>
      <c r="L343" s="17">
        <v>0</v>
      </c>
      <c r="M343" s="18">
        <v>3237.231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8">
        <v>0</v>
      </c>
      <c r="AB343" s="18">
        <v>0</v>
      </c>
      <c r="AC343" s="18">
        <v>3208.95454</v>
      </c>
      <c r="AD343" s="18">
        <v>0</v>
      </c>
      <c r="AE343" s="18">
        <v>0</v>
      </c>
      <c r="AF343" s="18">
        <v>3208.95454</v>
      </c>
      <c r="AG343" s="18">
        <v>-3208.95454</v>
      </c>
      <c r="AH343" s="18">
        <v>3237.231</v>
      </c>
      <c r="AI343" s="19">
        <v>0</v>
      </c>
      <c r="AJ343" s="20">
        <f t="shared" si="13"/>
        <v>99.12652325397848</v>
      </c>
      <c r="AK343" s="6">
        <v>0</v>
      </c>
      <c r="AL343" s="2"/>
    </row>
    <row r="344" spans="1:38" ht="28.5" customHeight="1" outlineLevel="7">
      <c r="A344" s="4" t="s">
        <v>19</v>
      </c>
      <c r="B344" s="15" t="str">
        <f t="shared" si="14"/>
        <v>Закупка товаров, работ и услуг для обеспечения государственных (муниципальных) нужд</v>
      </c>
      <c r="C344" s="16" t="s">
        <v>245</v>
      </c>
      <c r="D344" s="16" t="s">
        <v>25</v>
      </c>
      <c r="E344" s="16" t="s">
        <v>253</v>
      </c>
      <c r="F344" s="16" t="s">
        <v>20</v>
      </c>
      <c r="G344" s="16"/>
      <c r="H344" s="16"/>
      <c r="I344" s="16"/>
      <c r="J344" s="16"/>
      <c r="K344" s="16"/>
      <c r="L344" s="17">
        <v>0</v>
      </c>
      <c r="M344" s="18">
        <v>5324.08333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8">
        <v>0</v>
      </c>
      <c r="AC344" s="18">
        <v>5262.65174</v>
      </c>
      <c r="AD344" s="18">
        <v>0</v>
      </c>
      <c r="AE344" s="18">
        <v>0</v>
      </c>
      <c r="AF344" s="18">
        <v>5262.65174</v>
      </c>
      <c r="AG344" s="18">
        <v>-5262.65174</v>
      </c>
      <c r="AH344" s="18">
        <v>5324.08333</v>
      </c>
      <c r="AI344" s="19">
        <v>0</v>
      </c>
      <c r="AJ344" s="20">
        <f t="shared" si="13"/>
        <v>98.84615648944022</v>
      </c>
      <c r="AK344" s="6">
        <v>0</v>
      </c>
      <c r="AL344" s="2"/>
    </row>
    <row r="345" spans="1:38" ht="14.25" customHeight="1" outlineLevel="7">
      <c r="A345" s="4" t="s">
        <v>84</v>
      </c>
      <c r="B345" s="15" t="str">
        <f t="shared" si="14"/>
        <v>Иные бюджетные ассигнования</v>
      </c>
      <c r="C345" s="16" t="s">
        <v>245</v>
      </c>
      <c r="D345" s="16" t="s">
        <v>25</v>
      </c>
      <c r="E345" s="16" t="s">
        <v>253</v>
      </c>
      <c r="F345" s="16" t="s">
        <v>85</v>
      </c>
      <c r="G345" s="16"/>
      <c r="H345" s="16"/>
      <c r="I345" s="16"/>
      <c r="J345" s="16"/>
      <c r="K345" s="16"/>
      <c r="L345" s="17">
        <v>0</v>
      </c>
      <c r="M345" s="18">
        <v>48.75767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0</v>
      </c>
      <c r="AA345" s="18">
        <v>0</v>
      </c>
      <c r="AB345" s="18">
        <v>0</v>
      </c>
      <c r="AC345" s="18">
        <v>48.75767</v>
      </c>
      <c r="AD345" s="18">
        <v>0</v>
      </c>
      <c r="AE345" s="18">
        <v>0</v>
      </c>
      <c r="AF345" s="18">
        <v>48.75767</v>
      </c>
      <c r="AG345" s="18">
        <v>-48.75767</v>
      </c>
      <c r="AH345" s="18">
        <v>48.75767</v>
      </c>
      <c r="AI345" s="19">
        <v>0</v>
      </c>
      <c r="AJ345" s="20">
        <f t="shared" si="13"/>
        <v>100</v>
      </c>
      <c r="AK345" s="6">
        <v>0</v>
      </c>
      <c r="AL345" s="2"/>
    </row>
    <row r="346" spans="1:38" ht="27.75" customHeight="1" outlineLevel="6">
      <c r="A346" s="4" t="s">
        <v>70</v>
      </c>
      <c r="B346" s="15" t="str">
        <f t="shared" si="14"/>
        <v>Финансовое обеспечение расходных обязательств муниципального образования, возникающих при выполнении переданных полномочий</v>
      </c>
      <c r="C346" s="16" t="s">
        <v>245</v>
      </c>
      <c r="D346" s="16" t="s">
        <v>25</v>
      </c>
      <c r="E346" s="16" t="s">
        <v>254</v>
      </c>
      <c r="F346" s="16" t="s">
        <v>6</v>
      </c>
      <c r="G346" s="16"/>
      <c r="H346" s="16"/>
      <c r="I346" s="16"/>
      <c r="J346" s="16"/>
      <c r="K346" s="16"/>
      <c r="L346" s="17">
        <v>0</v>
      </c>
      <c r="M346" s="18">
        <v>356.9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0</v>
      </c>
      <c r="AA346" s="18">
        <v>0</v>
      </c>
      <c r="AB346" s="18">
        <v>0</v>
      </c>
      <c r="AC346" s="18">
        <v>356.9</v>
      </c>
      <c r="AD346" s="18">
        <v>0</v>
      </c>
      <c r="AE346" s="18">
        <v>0</v>
      </c>
      <c r="AF346" s="18">
        <v>356.9</v>
      </c>
      <c r="AG346" s="18">
        <v>-356.9</v>
      </c>
      <c r="AH346" s="18">
        <v>356.9</v>
      </c>
      <c r="AI346" s="19">
        <v>0</v>
      </c>
      <c r="AJ346" s="20">
        <f t="shared" si="13"/>
        <v>100</v>
      </c>
      <c r="AK346" s="6">
        <v>0</v>
      </c>
      <c r="AL346" s="2"/>
    </row>
    <row r="347" spans="1:38" ht="24.75" customHeight="1" outlineLevel="7">
      <c r="A347" s="4" t="s">
        <v>255</v>
      </c>
      <c r="B347" s="15" t="str">
        <f t="shared" si="14"/>
        <v>Владение, пользование и распоряжение имуществом, находящемся в муниципальной собственности поселения</v>
      </c>
      <c r="C347" s="16" t="s">
        <v>245</v>
      </c>
      <c r="D347" s="16" t="s">
        <v>25</v>
      </c>
      <c r="E347" s="16" t="s">
        <v>256</v>
      </c>
      <c r="F347" s="16" t="s">
        <v>6</v>
      </c>
      <c r="G347" s="16"/>
      <c r="H347" s="16"/>
      <c r="I347" s="16"/>
      <c r="J347" s="16"/>
      <c r="K347" s="16"/>
      <c r="L347" s="17">
        <v>0</v>
      </c>
      <c r="M347" s="18">
        <v>334.3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0</v>
      </c>
      <c r="AA347" s="18">
        <v>0</v>
      </c>
      <c r="AB347" s="18">
        <v>0</v>
      </c>
      <c r="AC347" s="18">
        <v>334.3</v>
      </c>
      <c r="AD347" s="18">
        <v>0</v>
      </c>
      <c r="AE347" s="18">
        <v>0</v>
      </c>
      <c r="AF347" s="18">
        <v>334.3</v>
      </c>
      <c r="AG347" s="18">
        <v>-334.3</v>
      </c>
      <c r="AH347" s="18">
        <v>334.3</v>
      </c>
      <c r="AI347" s="19">
        <v>0</v>
      </c>
      <c r="AJ347" s="20">
        <f t="shared" si="13"/>
        <v>100</v>
      </c>
      <c r="AK347" s="6">
        <v>0</v>
      </c>
      <c r="AL347" s="2"/>
    </row>
    <row r="348" spans="1:38" ht="26.25" customHeight="1" outlineLevel="7">
      <c r="A348" s="4" t="s">
        <v>19</v>
      </c>
      <c r="B348" s="15" t="str">
        <f t="shared" si="14"/>
        <v>Закупка товаров, работ и услуг для обеспечения государственных (муниципальных) нужд</v>
      </c>
      <c r="C348" s="16" t="s">
        <v>245</v>
      </c>
      <c r="D348" s="16" t="s">
        <v>25</v>
      </c>
      <c r="E348" s="16" t="s">
        <v>256</v>
      </c>
      <c r="F348" s="16" t="s">
        <v>20</v>
      </c>
      <c r="G348" s="16"/>
      <c r="H348" s="16"/>
      <c r="I348" s="16"/>
      <c r="J348" s="16"/>
      <c r="K348" s="16"/>
      <c r="L348" s="17">
        <v>0</v>
      </c>
      <c r="M348" s="18">
        <v>334.3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8">
        <v>334.3</v>
      </c>
      <c r="AD348" s="18">
        <v>0</v>
      </c>
      <c r="AE348" s="18">
        <v>0</v>
      </c>
      <c r="AF348" s="18">
        <v>334.3</v>
      </c>
      <c r="AG348" s="18">
        <v>-334.3</v>
      </c>
      <c r="AH348" s="18">
        <v>334.3</v>
      </c>
      <c r="AI348" s="19">
        <v>0</v>
      </c>
      <c r="AJ348" s="20">
        <f t="shared" si="13"/>
        <v>100</v>
      </c>
      <c r="AK348" s="6">
        <v>0</v>
      </c>
      <c r="AL348" s="2"/>
    </row>
    <row r="349" spans="1:38" ht="181.5" customHeight="1" outlineLevel="7">
      <c r="A349" s="4" t="s">
        <v>257</v>
      </c>
      <c r="B349" s="15" t="str">
        <f t="shared" si="14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349" s="16" t="s">
        <v>245</v>
      </c>
      <c r="D349" s="16" t="s">
        <v>25</v>
      </c>
      <c r="E349" s="16" t="s">
        <v>258</v>
      </c>
      <c r="F349" s="16" t="s">
        <v>6</v>
      </c>
      <c r="G349" s="16"/>
      <c r="H349" s="16"/>
      <c r="I349" s="16"/>
      <c r="J349" s="16"/>
      <c r="K349" s="16"/>
      <c r="L349" s="17">
        <v>0</v>
      </c>
      <c r="M349" s="18">
        <v>22.6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0</v>
      </c>
      <c r="AA349" s="18">
        <v>0</v>
      </c>
      <c r="AB349" s="18">
        <v>0</v>
      </c>
      <c r="AC349" s="18">
        <v>22.6</v>
      </c>
      <c r="AD349" s="18">
        <v>0</v>
      </c>
      <c r="AE349" s="18">
        <v>0</v>
      </c>
      <c r="AF349" s="18">
        <v>22.6</v>
      </c>
      <c r="AG349" s="18">
        <v>-22.6</v>
      </c>
      <c r="AH349" s="18">
        <v>22.6</v>
      </c>
      <c r="AI349" s="19">
        <v>0</v>
      </c>
      <c r="AJ349" s="20">
        <f t="shared" si="13"/>
        <v>100</v>
      </c>
      <c r="AK349" s="6">
        <v>0</v>
      </c>
      <c r="AL349" s="2"/>
    </row>
    <row r="350" spans="1:38" ht="30.75" customHeight="1" outlineLevel="7">
      <c r="A350" s="4" t="s">
        <v>19</v>
      </c>
      <c r="B350" s="15" t="str">
        <f t="shared" si="14"/>
        <v>Закупка товаров, работ и услуг для обеспечения государственных (муниципальных) нужд</v>
      </c>
      <c r="C350" s="16" t="s">
        <v>245</v>
      </c>
      <c r="D350" s="16" t="s">
        <v>25</v>
      </c>
      <c r="E350" s="16" t="s">
        <v>258</v>
      </c>
      <c r="F350" s="16" t="s">
        <v>20</v>
      </c>
      <c r="G350" s="16"/>
      <c r="H350" s="16"/>
      <c r="I350" s="16"/>
      <c r="J350" s="16"/>
      <c r="K350" s="16"/>
      <c r="L350" s="17">
        <v>0</v>
      </c>
      <c r="M350" s="18">
        <v>22.6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22.6</v>
      </c>
      <c r="AD350" s="18">
        <v>0</v>
      </c>
      <c r="AE350" s="18">
        <v>0</v>
      </c>
      <c r="AF350" s="18">
        <v>22.6</v>
      </c>
      <c r="AG350" s="18">
        <v>-22.6</v>
      </c>
      <c r="AH350" s="18">
        <v>22.6</v>
      </c>
      <c r="AI350" s="19">
        <v>0</v>
      </c>
      <c r="AJ350" s="20">
        <f aca="true" t="shared" si="15" ref="AJ350:AJ403">AC350/M350*100</f>
        <v>100</v>
      </c>
      <c r="AK350" s="6">
        <v>0</v>
      </c>
      <c r="AL350" s="2"/>
    </row>
    <row r="351" spans="1:38" ht="17.25" customHeight="1" outlineLevel="7">
      <c r="A351" s="4" t="s">
        <v>22</v>
      </c>
      <c r="B351" s="15" t="str">
        <f aca="true" t="shared" si="16" ref="B351:B404">TRIM(A351)</f>
        <v>Реализация расходных обязательств муниципальных образований области</v>
      </c>
      <c r="C351" s="16" t="s">
        <v>245</v>
      </c>
      <c r="D351" s="16" t="s">
        <v>25</v>
      </c>
      <c r="E351" s="16" t="s">
        <v>250</v>
      </c>
      <c r="F351" s="16" t="s">
        <v>6</v>
      </c>
      <c r="G351" s="16"/>
      <c r="H351" s="16"/>
      <c r="I351" s="16"/>
      <c r="J351" s="16"/>
      <c r="K351" s="16"/>
      <c r="L351" s="17">
        <v>0</v>
      </c>
      <c r="M351" s="18">
        <v>2050.969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8">
        <v>2050.969</v>
      </c>
      <c r="AD351" s="18">
        <v>0</v>
      </c>
      <c r="AE351" s="18">
        <v>0</v>
      </c>
      <c r="AF351" s="18">
        <v>2050.969</v>
      </c>
      <c r="AG351" s="18">
        <v>-2050.969</v>
      </c>
      <c r="AH351" s="18">
        <v>2050.969</v>
      </c>
      <c r="AI351" s="19">
        <v>0</v>
      </c>
      <c r="AJ351" s="20">
        <f t="shared" si="15"/>
        <v>100</v>
      </c>
      <c r="AK351" s="6">
        <v>0</v>
      </c>
      <c r="AL351" s="2"/>
    </row>
    <row r="352" spans="1:38" ht="40.5" customHeight="1" outlineLevel="7">
      <c r="A352" s="4" t="s">
        <v>17</v>
      </c>
      <c r="B352" s="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2" s="16" t="s">
        <v>245</v>
      </c>
      <c r="D352" s="16" t="s">
        <v>25</v>
      </c>
      <c r="E352" s="16" t="s">
        <v>250</v>
      </c>
      <c r="F352" s="16" t="s">
        <v>18</v>
      </c>
      <c r="G352" s="16"/>
      <c r="H352" s="16"/>
      <c r="I352" s="16"/>
      <c r="J352" s="16"/>
      <c r="K352" s="16"/>
      <c r="L352" s="17">
        <v>0</v>
      </c>
      <c r="M352" s="18">
        <v>2050.969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18">
        <v>0</v>
      </c>
      <c r="AC352" s="18">
        <v>2050.969</v>
      </c>
      <c r="AD352" s="18">
        <v>0</v>
      </c>
      <c r="AE352" s="18">
        <v>0</v>
      </c>
      <c r="AF352" s="18">
        <v>2050.969</v>
      </c>
      <c r="AG352" s="18">
        <v>-2050.969</v>
      </c>
      <c r="AH352" s="18">
        <v>2050.969</v>
      </c>
      <c r="AI352" s="19">
        <v>0</v>
      </c>
      <c r="AJ352" s="20">
        <f t="shared" si="15"/>
        <v>100</v>
      </c>
      <c r="AK352" s="6">
        <v>0</v>
      </c>
      <c r="AL352" s="2"/>
    </row>
    <row r="353" spans="1:38" ht="12.75" customHeight="1" outlineLevel="1">
      <c r="A353" s="4" t="s">
        <v>192</v>
      </c>
      <c r="B353" s="4" t="str">
        <f t="shared" si="16"/>
        <v>НАЦИОНАЛЬНАЯ ЭКОНОМИКА</v>
      </c>
      <c r="C353" s="10" t="s">
        <v>245</v>
      </c>
      <c r="D353" s="10" t="s">
        <v>193</v>
      </c>
      <c r="E353" s="10" t="s">
        <v>5</v>
      </c>
      <c r="F353" s="10" t="s">
        <v>6</v>
      </c>
      <c r="G353" s="10"/>
      <c r="H353" s="10"/>
      <c r="I353" s="10"/>
      <c r="J353" s="10"/>
      <c r="K353" s="10"/>
      <c r="L353" s="11">
        <v>0</v>
      </c>
      <c r="M353" s="12">
        <v>25921.387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24022.05937</v>
      </c>
      <c r="AD353" s="12">
        <v>0</v>
      </c>
      <c r="AE353" s="12">
        <v>0</v>
      </c>
      <c r="AF353" s="12">
        <v>24022.05937</v>
      </c>
      <c r="AG353" s="12">
        <v>-24022.05937</v>
      </c>
      <c r="AH353" s="12">
        <v>25921.387</v>
      </c>
      <c r="AI353" s="13">
        <v>0</v>
      </c>
      <c r="AJ353" s="14">
        <f t="shared" si="15"/>
        <v>92.6727391940871</v>
      </c>
      <c r="AK353" s="6">
        <v>0</v>
      </c>
      <c r="AL353" s="2"/>
    </row>
    <row r="354" spans="1:38" ht="15.75" customHeight="1" outlineLevel="2">
      <c r="A354" s="4" t="s">
        <v>259</v>
      </c>
      <c r="B354" s="4" t="str">
        <f t="shared" si="16"/>
        <v>Сельское хозяйство и рыболовство</v>
      </c>
      <c r="C354" s="10" t="s">
        <v>245</v>
      </c>
      <c r="D354" s="10" t="s">
        <v>260</v>
      </c>
      <c r="E354" s="10" t="s">
        <v>5</v>
      </c>
      <c r="F354" s="10" t="s">
        <v>6</v>
      </c>
      <c r="G354" s="10"/>
      <c r="H354" s="10"/>
      <c r="I354" s="10"/>
      <c r="J354" s="10"/>
      <c r="K354" s="10"/>
      <c r="L354" s="11">
        <v>0</v>
      </c>
      <c r="M354" s="12">
        <v>0.1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0.1</v>
      </c>
      <c r="AI354" s="13">
        <v>0</v>
      </c>
      <c r="AJ354" s="14">
        <f t="shared" si="15"/>
        <v>0</v>
      </c>
      <c r="AK354" s="6">
        <v>0</v>
      </c>
      <c r="AL354" s="2"/>
    </row>
    <row r="355" spans="1:38" ht="40.5" customHeight="1" outlineLevel="3">
      <c r="A355" s="4" t="s">
        <v>246</v>
      </c>
      <c r="B355" s="15" t="str">
        <f t="shared" si="16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355" s="16" t="s">
        <v>245</v>
      </c>
      <c r="D355" s="16" t="s">
        <v>260</v>
      </c>
      <c r="E355" s="16" t="s">
        <v>247</v>
      </c>
      <c r="F355" s="16" t="s">
        <v>6</v>
      </c>
      <c r="G355" s="16"/>
      <c r="H355" s="16"/>
      <c r="I355" s="16"/>
      <c r="J355" s="16"/>
      <c r="K355" s="16"/>
      <c r="L355" s="17">
        <v>0</v>
      </c>
      <c r="M355" s="18">
        <v>0.1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0.1</v>
      </c>
      <c r="AI355" s="19">
        <v>0</v>
      </c>
      <c r="AJ355" s="20">
        <f t="shared" si="15"/>
        <v>0</v>
      </c>
      <c r="AK355" s="6">
        <v>0</v>
      </c>
      <c r="AL355" s="2"/>
    </row>
    <row r="356" spans="1:38" ht="40.5" customHeight="1" outlineLevel="6">
      <c r="A356" s="4" t="s">
        <v>90</v>
      </c>
      <c r="B356" s="15" t="str">
        <f t="shared" si="16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356" s="16" t="s">
        <v>245</v>
      </c>
      <c r="D356" s="16" t="s">
        <v>260</v>
      </c>
      <c r="E356" s="16" t="s">
        <v>261</v>
      </c>
      <c r="F356" s="16" t="s">
        <v>6</v>
      </c>
      <c r="G356" s="16"/>
      <c r="H356" s="16"/>
      <c r="I356" s="16"/>
      <c r="J356" s="16"/>
      <c r="K356" s="16"/>
      <c r="L356" s="17">
        <v>0</v>
      </c>
      <c r="M356" s="18">
        <v>0.1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  <c r="AE356" s="18">
        <v>0</v>
      </c>
      <c r="AF356" s="18">
        <v>0</v>
      </c>
      <c r="AG356" s="18">
        <v>0</v>
      </c>
      <c r="AH356" s="18">
        <v>0.1</v>
      </c>
      <c r="AI356" s="19">
        <v>0</v>
      </c>
      <c r="AJ356" s="20">
        <f t="shared" si="15"/>
        <v>0</v>
      </c>
      <c r="AK356" s="6">
        <v>0</v>
      </c>
      <c r="AL356" s="2"/>
    </row>
    <row r="357" spans="1:38" ht="14.25" customHeight="1" outlineLevel="7">
      <c r="A357" s="4" t="s">
        <v>262</v>
      </c>
      <c r="B357" s="15" t="str">
        <f t="shared" si="16"/>
        <v>Защита населения от болезней, общих для человека и животных</v>
      </c>
      <c r="C357" s="16" t="s">
        <v>245</v>
      </c>
      <c r="D357" s="16" t="s">
        <v>260</v>
      </c>
      <c r="E357" s="16" t="s">
        <v>263</v>
      </c>
      <c r="F357" s="16" t="s">
        <v>6</v>
      </c>
      <c r="G357" s="16"/>
      <c r="H357" s="16"/>
      <c r="I357" s="16"/>
      <c r="J357" s="16"/>
      <c r="K357" s="16"/>
      <c r="L357" s="17">
        <v>0</v>
      </c>
      <c r="M357" s="18">
        <v>0.1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  <c r="AE357" s="18">
        <v>0</v>
      </c>
      <c r="AF357" s="18">
        <v>0</v>
      </c>
      <c r="AG357" s="18">
        <v>0</v>
      </c>
      <c r="AH357" s="18">
        <v>0.1</v>
      </c>
      <c r="AI357" s="19">
        <v>0</v>
      </c>
      <c r="AJ357" s="20">
        <f t="shared" si="15"/>
        <v>0</v>
      </c>
      <c r="AK357" s="6">
        <v>0</v>
      </c>
      <c r="AL357" s="2"/>
    </row>
    <row r="358" spans="1:38" ht="27.75" customHeight="1" outlineLevel="7">
      <c r="A358" s="4" t="s">
        <v>19</v>
      </c>
      <c r="B358" s="15" t="str">
        <f t="shared" si="16"/>
        <v>Закупка товаров, работ и услуг для обеспечения государственных (муниципальных) нужд</v>
      </c>
      <c r="C358" s="16" t="s">
        <v>245</v>
      </c>
      <c r="D358" s="16" t="s">
        <v>260</v>
      </c>
      <c r="E358" s="16" t="s">
        <v>263</v>
      </c>
      <c r="F358" s="16" t="s">
        <v>20</v>
      </c>
      <c r="G358" s="16"/>
      <c r="H358" s="16"/>
      <c r="I358" s="16"/>
      <c r="J358" s="16"/>
      <c r="K358" s="16"/>
      <c r="L358" s="17">
        <v>0</v>
      </c>
      <c r="M358" s="18">
        <v>0.1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  <c r="AE358" s="18">
        <v>0</v>
      </c>
      <c r="AF358" s="18">
        <v>0</v>
      </c>
      <c r="AG358" s="18">
        <v>0</v>
      </c>
      <c r="AH358" s="18">
        <v>0.1</v>
      </c>
      <c r="AI358" s="19">
        <v>0</v>
      </c>
      <c r="AJ358" s="20">
        <f t="shared" si="15"/>
        <v>0</v>
      </c>
      <c r="AK358" s="6">
        <v>0</v>
      </c>
      <c r="AL358" s="2"/>
    </row>
    <row r="359" spans="1:38" ht="15.75" customHeight="1" outlineLevel="2">
      <c r="A359" s="4" t="s">
        <v>264</v>
      </c>
      <c r="B359" s="4" t="str">
        <f t="shared" si="16"/>
        <v>Водное хозяйство</v>
      </c>
      <c r="C359" s="10" t="s">
        <v>245</v>
      </c>
      <c r="D359" s="10" t="s">
        <v>265</v>
      </c>
      <c r="E359" s="10" t="s">
        <v>5</v>
      </c>
      <c r="F359" s="10" t="s">
        <v>6</v>
      </c>
      <c r="G359" s="10"/>
      <c r="H359" s="10"/>
      <c r="I359" s="10"/>
      <c r="J359" s="10"/>
      <c r="K359" s="10"/>
      <c r="L359" s="11">
        <v>0</v>
      </c>
      <c r="M359" s="12">
        <v>124.53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124.52958</v>
      </c>
      <c r="AD359" s="12">
        <v>0</v>
      </c>
      <c r="AE359" s="12">
        <v>0</v>
      </c>
      <c r="AF359" s="12">
        <v>124.52958</v>
      </c>
      <c r="AG359" s="12">
        <v>-124.52958</v>
      </c>
      <c r="AH359" s="12">
        <v>124.53</v>
      </c>
      <c r="AI359" s="13">
        <v>0</v>
      </c>
      <c r="AJ359" s="14">
        <f t="shared" si="15"/>
        <v>99.99966273187184</v>
      </c>
      <c r="AK359" s="6">
        <v>0</v>
      </c>
      <c r="AL359" s="2"/>
    </row>
    <row r="360" spans="1:38" ht="40.5" customHeight="1" outlineLevel="3">
      <c r="A360" s="4" t="s">
        <v>246</v>
      </c>
      <c r="B360" s="15" t="str">
        <f t="shared" si="16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360" s="16" t="s">
        <v>245</v>
      </c>
      <c r="D360" s="16" t="s">
        <v>265</v>
      </c>
      <c r="E360" s="16" t="s">
        <v>247</v>
      </c>
      <c r="F360" s="16" t="s">
        <v>6</v>
      </c>
      <c r="G360" s="16"/>
      <c r="H360" s="16"/>
      <c r="I360" s="16"/>
      <c r="J360" s="16"/>
      <c r="K360" s="16"/>
      <c r="L360" s="17">
        <v>0</v>
      </c>
      <c r="M360" s="18">
        <v>124.53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0</v>
      </c>
      <c r="AB360" s="18">
        <v>0</v>
      </c>
      <c r="AC360" s="18">
        <v>124.52958</v>
      </c>
      <c r="AD360" s="18">
        <v>0</v>
      </c>
      <c r="AE360" s="18">
        <v>0</v>
      </c>
      <c r="AF360" s="18">
        <v>124.52958</v>
      </c>
      <c r="AG360" s="18">
        <v>-124.52958</v>
      </c>
      <c r="AH360" s="18">
        <v>124.53</v>
      </c>
      <c r="AI360" s="19">
        <v>0</v>
      </c>
      <c r="AJ360" s="20">
        <f t="shared" si="15"/>
        <v>99.99966273187184</v>
      </c>
      <c r="AK360" s="6">
        <v>0</v>
      </c>
      <c r="AL360" s="2"/>
    </row>
    <row r="361" spans="1:38" ht="13.5" customHeight="1" outlineLevel="6">
      <c r="A361" s="4" t="s">
        <v>125</v>
      </c>
      <c r="B361" s="15" t="str">
        <f t="shared" si="16"/>
        <v>Резервные фонды</v>
      </c>
      <c r="C361" s="16" t="s">
        <v>245</v>
      </c>
      <c r="D361" s="16" t="s">
        <v>265</v>
      </c>
      <c r="E361" s="16" t="s">
        <v>266</v>
      </c>
      <c r="F361" s="16" t="s">
        <v>6</v>
      </c>
      <c r="G361" s="16"/>
      <c r="H361" s="16"/>
      <c r="I361" s="16"/>
      <c r="J361" s="16"/>
      <c r="K361" s="16"/>
      <c r="L361" s="17">
        <v>0</v>
      </c>
      <c r="M361" s="18">
        <v>124.53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8">
        <v>0</v>
      </c>
      <c r="AB361" s="18">
        <v>0</v>
      </c>
      <c r="AC361" s="18">
        <v>124.52958</v>
      </c>
      <c r="AD361" s="18">
        <v>0</v>
      </c>
      <c r="AE361" s="18">
        <v>0</v>
      </c>
      <c r="AF361" s="18">
        <v>124.52958</v>
      </c>
      <c r="AG361" s="18">
        <v>-124.52958</v>
      </c>
      <c r="AH361" s="18">
        <v>124.53</v>
      </c>
      <c r="AI361" s="19">
        <v>0</v>
      </c>
      <c r="AJ361" s="20">
        <f t="shared" si="15"/>
        <v>99.99966273187184</v>
      </c>
      <c r="AK361" s="6">
        <v>0</v>
      </c>
      <c r="AL361" s="2"/>
    </row>
    <row r="362" spans="1:38" ht="14.25" customHeight="1" outlineLevel="7">
      <c r="A362" s="4" t="s">
        <v>127</v>
      </c>
      <c r="B362" s="15" t="str">
        <f t="shared" si="16"/>
        <v>Резервные фонды местных администраций</v>
      </c>
      <c r="C362" s="16" t="s">
        <v>245</v>
      </c>
      <c r="D362" s="16" t="s">
        <v>265</v>
      </c>
      <c r="E362" s="16" t="s">
        <v>267</v>
      </c>
      <c r="F362" s="16" t="s">
        <v>6</v>
      </c>
      <c r="G362" s="16"/>
      <c r="H362" s="16"/>
      <c r="I362" s="16"/>
      <c r="J362" s="16"/>
      <c r="K362" s="16"/>
      <c r="L362" s="17">
        <v>0</v>
      </c>
      <c r="M362" s="18">
        <v>124.53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  <c r="Z362" s="18">
        <v>0</v>
      </c>
      <c r="AA362" s="18">
        <v>0</v>
      </c>
      <c r="AB362" s="18">
        <v>0</v>
      </c>
      <c r="AC362" s="18">
        <v>124.52958</v>
      </c>
      <c r="AD362" s="18">
        <v>0</v>
      </c>
      <c r="AE362" s="18">
        <v>0</v>
      </c>
      <c r="AF362" s="18">
        <v>124.52958</v>
      </c>
      <c r="AG362" s="18">
        <v>-124.52958</v>
      </c>
      <c r="AH362" s="18">
        <v>124.53</v>
      </c>
      <c r="AI362" s="19">
        <v>0</v>
      </c>
      <c r="AJ362" s="20">
        <f t="shared" si="15"/>
        <v>99.99966273187184</v>
      </c>
      <c r="AK362" s="6">
        <v>0</v>
      </c>
      <c r="AL362" s="2"/>
    </row>
    <row r="363" spans="1:38" ht="32.25" customHeight="1" outlineLevel="7">
      <c r="A363" s="4" t="s">
        <v>19</v>
      </c>
      <c r="B363" s="15" t="str">
        <f t="shared" si="16"/>
        <v>Закупка товаров, работ и услуг для обеспечения государственных (муниципальных) нужд</v>
      </c>
      <c r="C363" s="16" t="s">
        <v>245</v>
      </c>
      <c r="D363" s="16" t="s">
        <v>265</v>
      </c>
      <c r="E363" s="16" t="s">
        <v>267</v>
      </c>
      <c r="F363" s="16" t="s">
        <v>20</v>
      </c>
      <c r="G363" s="16"/>
      <c r="H363" s="16"/>
      <c r="I363" s="16"/>
      <c r="J363" s="16"/>
      <c r="K363" s="16"/>
      <c r="L363" s="17">
        <v>0</v>
      </c>
      <c r="M363" s="18">
        <v>124.53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  <c r="Z363" s="18">
        <v>0</v>
      </c>
      <c r="AA363" s="18">
        <v>0</v>
      </c>
      <c r="AB363" s="18">
        <v>0</v>
      </c>
      <c r="AC363" s="18">
        <v>124.52958</v>
      </c>
      <c r="AD363" s="18">
        <v>0</v>
      </c>
      <c r="AE363" s="18">
        <v>0</v>
      </c>
      <c r="AF363" s="18">
        <v>124.52958</v>
      </c>
      <c r="AG363" s="18">
        <v>-124.52958</v>
      </c>
      <c r="AH363" s="18">
        <v>124.53</v>
      </c>
      <c r="AI363" s="19">
        <v>0</v>
      </c>
      <c r="AJ363" s="20">
        <f t="shared" si="15"/>
        <v>99.99966273187184</v>
      </c>
      <c r="AK363" s="6">
        <v>0</v>
      </c>
      <c r="AL363" s="2"/>
    </row>
    <row r="364" spans="1:38" ht="16.5" customHeight="1" outlineLevel="2">
      <c r="A364" s="4" t="s">
        <v>194</v>
      </c>
      <c r="B364" s="4" t="str">
        <f t="shared" si="16"/>
        <v>Дорожное хозяйство (дорожные фонды)</v>
      </c>
      <c r="C364" s="10" t="s">
        <v>245</v>
      </c>
      <c r="D364" s="10" t="s">
        <v>195</v>
      </c>
      <c r="E364" s="10" t="s">
        <v>5</v>
      </c>
      <c r="F364" s="10" t="s">
        <v>6</v>
      </c>
      <c r="G364" s="10"/>
      <c r="H364" s="10"/>
      <c r="I364" s="10"/>
      <c r="J364" s="10"/>
      <c r="K364" s="10"/>
      <c r="L364" s="11">
        <v>0</v>
      </c>
      <c r="M364" s="12">
        <v>25796.757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23897.52979</v>
      </c>
      <c r="AD364" s="12">
        <v>0</v>
      </c>
      <c r="AE364" s="12">
        <v>0</v>
      </c>
      <c r="AF364" s="12">
        <v>23897.52979</v>
      </c>
      <c r="AG364" s="12">
        <v>-23897.52979</v>
      </c>
      <c r="AH364" s="12">
        <v>25796.757</v>
      </c>
      <c r="AI364" s="13">
        <v>0</v>
      </c>
      <c r="AJ364" s="14">
        <f t="shared" si="15"/>
        <v>92.63772880443848</v>
      </c>
      <c r="AK364" s="6">
        <v>0</v>
      </c>
      <c r="AL364" s="2"/>
    </row>
    <row r="365" spans="1:38" ht="40.5" customHeight="1" outlineLevel="3">
      <c r="A365" s="4" t="s">
        <v>246</v>
      </c>
      <c r="B365" s="15" t="str">
        <f t="shared" si="16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365" s="16" t="s">
        <v>245</v>
      </c>
      <c r="D365" s="16" t="s">
        <v>195</v>
      </c>
      <c r="E365" s="16" t="s">
        <v>247</v>
      </c>
      <c r="F365" s="16" t="s">
        <v>6</v>
      </c>
      <c r="G365" s="16"/>
      <c r="H365" s="16"/>
      <c r="I365" s="16"/>
      <c r="J365" s="16"/>
      <c r="K365" s="16"/>
      <c r="L365" s="17">
        <v>0</v>
      </c>
      <c r="M365" s="18">
        <v>25796.757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8">
        <v>0</v>
      </c>
      <c r="AB365" s="18">
        <v>0</v>
      </c>
      <c r="AC365" s="18">
        <v>23897.52979</v>
      </c>
      <c r="AD365" s="18">
        <v>0</v>
      </c>
      <c r="AE365" s="18">
        <v>0</v>
      </c>
      <c r="AF365" s="18">
        <v>23897.52979</v>
      </c>
      <c r="AG365" s="18">
        <v>-23897.52979</v>
      </c>
      <c r="AH365" s="18">
        <v>25796.757</v>
      </c>
      <c r="AI365" s="19">
        <v>0</v>
      </c>
      <c r="AJ365" s="20">
        <f t="shared" si="15"/>
        <v>92.63772880443848</v>
      </c>
      <c r="AK365" s="6">
        <v>0</v>
      </c>
      <c r="AL365" s="2"/>
    </row>
    <row r="366" spans="1:38" ht="15.75" customHeight="1" outlineLevel="6">
      <c r="A366" s="4" t="s">
        <v>28</v>
      </c>
      <c r="B366" s="15" t="str">
        <f t="shared" si="16"/>
        <v>Мероприятия в установленной сфере деятельности</v>
      </c>
      <c r="C366" s="16" t="s">
        <v>245</v>
      </c>
      <c r="D366" s="16" t="s">
        <v>195</v>
      </c>
      <c r="E366" s="16" t="s">
        <v>251</v>
      </c>
      <c r="F366" s="16" t="s">
        <v>6</v>
      </c>
      <c r="G366" s="16"/>
      <c r="H366" s="16"/>
      <c r="I366" s="16"/>
      <c r="J366" s="16"/>
      <c r="K366" s="16"/>
      <c r="L366" s="17">
        <v>0</v>
      </c>
      <c r="M366" s="18">
        <v>3059.606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C366" s="18">
        <v>2180.791</v>
      </c>
      <c r="AD366" s="18">
        <v>0</v>
      </c>
      <c r="AE366" s="18">
        <v>0</v>
      </c>
      <c r="AF366" s="18">
        <v>2180.791</v>
      </c>
      <c r="AG366" s="18">
        <v>-2180.791</v>
      </c>
      <c r="AH366" s="18">
        <v>3059.606</v>
      </c>
      <c r="AI366" s="19">
        <v>0</v>
      </c>
      <c r="AJ366" s="20">
        <f t="shared" si="15"/>
        <v>71.27685721625595</v>
      </c>
      <c r="AK366" s="6">
        <v>0</v>
      </c>
      <c r="AL366" s="2"/>
    </row>
    <row r="367" spans="1:38" ht="16.5" customHeight="1" outlineLevel="7">
      <c r="A367" s="4" t="s">
        <v>268</v>
      </c>
      <c r="B367" s="15" t="str">
        <f t="shared" si="16"/>
        <v>Мероприятия в сфере дорожной деятельности</v>
      </c>
      <c r="C367" s="16" t="s">
        <v>245</v>
      </c>
      <c r="D367" s="16" t="s">
        <v>195</v>
      </c>
      <c r="E367" s="16" t="s">
        <v>269</v>
      </c>
      <c r="F367" s="16" t="s">
        <v>6</v>
      </c>
      <c r="G367" s="16"/>
      <c r="H367" s="16"/>
      <c r="I367" s="16"/>
      <c r="J367" s="16"/>
      <c r="K367" s="16"/>
      <c r="L367" s="17">
        <v>0</v>
      </c>
      <c r="M367" s="18">
        <v>3059.606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18">
        <v>0</v>
      </c>
      <c r="AA367" s="18">
        <v>0</v>
      </c>
      <c r="AB367" s="18">
        <v>0</v>
      </c>
      <c r="AC367" s="18">
        <v>2180.791</v>
      </c>
      <c r="AD367" s="18">
        <v>0</v>
      </c>
      <c r="AE367" s="18">
        <v>0</v>
      </c>
      <c r="AF367" s="18">
        <v>2180.791</v>
      </c>
      <c r="AG367" s="18">
        <v>-2180.791</v>
      </c>
      <c r="AH367" s="18">
        <v>3059.606</v>
      </c>
      <c r="AI367" s="19">
        <v>0</v>
      </c>
      <c r="AJ367" s="20">
        <f t="shared" si="15"/>
        <v>71.27685721625595</v>
      </c>
      <c r="AK367" s="6">
        <v>0</v>
      </c>
      <c r="AL367" s="2"/>
    </row>
    <row r="368" spans="1:38" ht="30" customHeight="1" outlineLevel="7">
      <c r="A368" s="4" t="s">
        <v>19</v>
      </c>
      <c r="B368" s="15" t="str">
        <f t="shared" si="16"/>
        <v>Закупка товаров, работ и услуг для обеспечения государственных (муниципальных) нужд</v>
      </c>
      <c r="C368" s="16" t="s">
        <v>245</v>
      </c>
      <c r="D368" s="16" t="s">
        <v>195</v>
      </c>
      <c r="E368" s="16" t="s">
        <v>269</v>
      </c>
      <c r="F368" s="16" t="s">
        <v>20</v>
      </c>
      <c r="G368" s="16"/>
      <c r="H368" s="16"/>
      <c r="I368" s="16"/>
      <c r="J368" s="16"/>
      <c r="K368" s="16"/>
      <c r="L368" s="17">
        <v>0</v>
      </c>
      <c r="M368" s="18">
        <v>3059.606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8">
        <v>0</v>
      </c>
      <c r="AB368" s="18">
        <v>0</v>
      </c>
      <c r="AC368" s="18">
        <v>2180.791</v>
      </c>
      <c r="AD368" s="18">
        <v>0</v>
      </c>
      <c r="AE368" s="18">
        <v>0</v>
      </c>
      <c r="AF368" s="18">
        <v>2180.791</v>
      </c>
      <c r="AG368" s="18">
        <v>-2180.791</v>
      </c>
      <c r="AH368" s="18">
        <v>3059.606</v>
      </c>
      <c r="AI368" s="19">
        <v>0</v>
      </c>
      <c r="AJ368" s="20">
        <f t="shared" si="15"/>
        <v>71.27685721625595</v>
      </c>
      <c r="AK368" s="6">
        <v>0</v>
      </c>
      <c r="AL368" s="2"/>
    </row>
    <row r="369" spans="1:38" ht="40.5" customHeight="1" outlineLevel="7">
      <c r="A369" s="4" t="s">
        <v>270</v>
      </c>
      <c r="B369" s="15" t="str">
        <f t="shared" si="16"/>
        <v>Иные 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в границах населенных пунктов поселения</v>
      </c>
      <c r="C369" s="16" t="s">
        <v>245</v>
      </c>
      <c r="D369" s="16" t="s">
        <v>195</v>
      </c>
      <c r="E369" s="16" t="s">
        <v>271</v>
      </c>
      <c r="F369" s="16" t="s">
        <v>6</v>
      </c>
      <c r="G369" s="16"/>
      <c r="H369" s="16"/>
      <c r="I369" s="16"/>
      <c r="J369" s="16"/>
      <c r="K369" s="16"/>
      <c r="L369" s="17">
        <v>0</v>
      </c>
      <c r="M369" s="18">
        <v>600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18">
        <v>0</v>
      </c>
      <c r="AC369" s="18">
        <v>600</v>
      </c>
      <c r="AD369" s="18">
        <v>0</v>
      </c>
      <c r="AE369" s="18">
        <v>0</v>
      </c>
      <c r="AF369" s="18">
        <v>600</v>
      </c>
      <c r="AG369" s="18">
        <v>-600</v>
      </c>
      <c r="AH369" s="18">
        <v>600</v>
      </c>
      <c r="AI369" s="19">
        <v>0</v>
      </c>
      <c r="AJ369" s="20">
        <f t="shared" si="15"/>
        <v>100</v>
      </c>
      <c r="AK369" s="6">
        <v>0</v>
      </c>
      <c r="AL369" s="2"/>
    </row>
    <row r="370" spans="1:38" ht="15" customHeight="1" outlineLevel="7">
      <c r="A370" s="4" t="s">
        <v>190</v>
      </c>
      <c r="B370" s="15" t="str">
        <f t="shared" si="16"/>
        <v>Межбюджетные трансферты</v>
      </c>
      <c r="C370" s="16" t="s">
        <v>245</v>
      </c>
      <c r="D370" s="16" t="s">
        <v>195</v>
      </c>
      <c r="E370" s="16" t="s">
        <v>271</v>
      </c>
      <c r="F370" s="16" t="s">
        <v>191</v>
      </c>
      <c r="G370" s="16"/>
      <c r="H370" s="16"/>
      <c r="I370" s="16"/>
      <c r="J370" s="16"/>
      <c r="K370" s="16"/>
      <c r="L370" s="17">
        <v>0</v>
      </c>
      <c r="M370" s="18">
        <v>600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8">
        <v>0</v>
      </c>
      <c r="AB370" s="18">
        <v>0</v>
      </c>
      <c r="AC370" s="18">
        <v>600</v>
      </c>
      <c r="AD370" s="18">
        <v>0</v>
      </c>
      <c r="AE370" s="18">
        <v>0</v>
      </c>
      <c r="AF370" s="18">
        <v>600</v>
      </c>
      <c r="AG370" s="18">
        <v>-600</v>
      </c>
      <c r="AH370" s="18">
        <v>600</v>
      </c>
      <c r="AI370" s="19">
        <v>0</v>
      </c>
      <c r="AJ370" s="20">
        <f t="shared" si="15"/>
        <v>100</v>
      </c>
      <c r="AK370" s="6">
        <v>0</v>
      </c>
      <c r="AL370" s="2"/>
    </row>
    <row r="371" spans="1:38" ht="30" customHeight="1" outlineLevel="6">
      <c r="A371" s="4" t="s">
        <v>129</v>
      </c>
      <c r="B371" s="15" t="str">
        <f t="shared" si="16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371" s="16" t="s">
        <v>245</v>
      </c>
      <c r="D371" s="16" t="s">
        <v>195</v>
      </c>
      <c r="E371" s="16" t="s">
        <v>272</v>
      </c>
      <c r="F371" s="16" t="s">
        <v>6</v>
      </c>
      <c r="G371" s="16"/>
      <c r="H371" s="16"/>
      <c r="I371" s="16"/>
      <c r="J371" s="16"/>
      <c r="K371" s="16"/>
      <c r="L371" s="17">
        <v>0</v>
      </c>
      <c r="M371" s="18">
        <v>20249.92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v>19314.443</v>
      </c>
      <c r="AD371" s="18">
        <v>0</v>
      </c>
      <c r="AE371" s="18">
        <v>0</v>
      </c>
      <c r="AF371" s="18">
        <v>19314.443</v>
      </c>
      <c r="AG371" s="18">
        <v>-19314.443</v>
      </c>
      <c r="AH371" s="18">
        <v>20249.92</v>
      </c>
      <c r="AI371" s="19">
        <v>0</v>
      </c>
      <c r="AJ371" s="20">
        <f t="shared" si="15"/>
        <v>95.38034224332739</v>
      </c>
      <c r="AK371" s="6">
        <v>0</v>
      </c>
      <c r="AL371" s="2"/>
    </row>
    <row r="372" spans="1:38" ht="30" customHeight="1" outlineLevel="7">
      <c r="A372" s="4" t="s">
        <v>273</v>
      </c>
      <c r="B372" s="15" t="str">
        <f t="shared" si="16"/>
        <v>Осуществление дорожной деятельности в отношении автомобильных дорог общего пользования местного значения</v>
      </c>
      <c r="C372" s="16" t="s">
        <v>245</v>
      </c>
      <c r="D372" s="16" t="s">
        <v>195</v>
      </c>
      <c r="E372" s="16" t="s">
        <v>274</v>
      </c>
      <c r="F372" s="16" t="s">
        <v>6</v>
      </c>
      <c r="G372" s="16"/>
      <c r="H372" s="16"/>
      <c r="I372" s="16"/>
      <c r="J372" s="16"/>
      <c r="K372" s="16"/>
      <c r="L372" s="17">
        <v>0</v>
      </c>
      <c r="M372" s="18">
        <v>18279.92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18">
        <v>0</v>
      </c>
      <c r="AC372" s="18">
        <v>17364.031</v>
      </c>
      <c r="AD372" s="18">
        <v>0</v>
      </c>
      <c r="AE372" s="18">
        <v>0</v>
      </c>
      <c r="AF372" s="18">
        <v>17364.031</v>
      </c>
      <c r="AG372" s="18">
        <v>-17364.031</v>
      </c>
      <c r="AH372" s="18">
        <v>18279.92</v>
      </c>
      <c r="AI372" s="19">
        <v>0</v>
      </c>
      <c r="AJ372" s="20">
        <f t="shared" si="15"/>
        <v>94.98964437481128</v>
      </c>
      <c r="AK372" s="6">
        <v>0</v>
      </c>
      <c r="AL372" s="2"/>
    </row>
    <row r="373" spans="1:38" ht="29.25" customHeight="1" outlineLevel="7">
      <c r="A373" s="4" t="s">
        <v>19</v>
      </c>
      <c r="B373" s="15" t="str">
        <f t="shared" si="16"/>
        <v>Закупка товаров, работ и услуг для обеспечения государственных (муниципальных) нужд</v>
      </c>
      <c r="C373" s="16" t="s">
        <v>245</v>
      </c>
      <c r="D373" s="16" t="s">
        <v>195</v>
      </c>
      <c r="E373" s="16" t="s">
        <v>274</v>
      </c>
      <c r="F373" s="16" t="s">
        <v>20</v>
      </c>
      <c r="G373" s="16"/>
      <c r="H373" s="16"/>
      <c r="I373" s="16"/>
      <c r="J373" s="16"/>
      <c r="K373" s="16"/>
      <c r="L373" s="17">
        <v>0</v>
      </c>
      <c r="M373" s="18">
        <v>18279.92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18">
        <v>0</v>
      </c>
      <c r="AA373" s="18">
        <v>0</v>
      </c>
      <c r="AB373" s="18">
        <v>0</v>
      </c>
      <c r="AC373" s="18">
        <v>17364.031</v>
      </c>
      <c r="AD373" s="18">
        <v>0</v>
      </c>
      <c r="AE373" s="18">
        <v>0</v>
      </c>
      <c r="AF373" s="18">
        <v>17364.031</v>
      </c>
      <c r="AG373" s="18">
        <v>-17364.031</v>
      </c>
      <c r="AH373" s="18">
        <v>18279.92</v>
      </c>
      <c r="AI373" s="19">
        <v>0</v>
      </c>
      <c r="AJ373" s="20">
        <f t="shared" si="15"/>
        <v>94.98964437481128</v>
      </c>
      <c r="AK373" s="6">
        <v>0</v>
      </c>
      <c r="AL373" s="2"/>
    </row>
    <row r="374" spans="1:38" ht="27" customHeight="1" outlineLevel="7">
      <c r="A374" s="4" t="s">
        <v>275</v>
      </c>
      <c r="B374" s="15" t="str">
        <f t="shared" si="16"/>
        <v>Ремонт автомобильных дорог местного значения с твердым покрытием в границах городских населенных пунктов</v>
      </c>
      <c r="C374" s="16" t="s">
        <v>245</v>
      </c>
      <c r="D374" s="16" t="s">
        <v>195</v>
      </c>
      <c r="E374" s="16" t="s">
        <v>276</v>
      </c>
      <c r="F374" s="16" t="s">
        <v>6</v>
      </c>
      <c r="G374" s="16"/>
      <c r="H374" s="16"/>
      <c r="I374" s="16"/>
      <c r="J374" s="16"/>
      <c r="K374" s="16"/>
      <c r="L374" s="17">
        <v>0</v>
      </c>
      <c r="M374" s="18">
        <v>1970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v>1950.412</v>
      </c>
      <c r="AD374" s="18">
        <v>0</v>
      </c>
      <c r="AE374" s="18">
        <v>0</v>
      </c>
      <c r="AF374" s="18">
        <v>1950.412</v>
      </c>
      <c r="AG374" s="18">
        <v>-1950.412</v>
      </c>
      <c r="AH374" s="18">
        <v>1970</v>
      </c>
      <c r="AI374" s="19">
        <v>0</v>
      </c>
      <c r="AJ374" s="20">
        <f t="shared" si="15"/>
        <v>99.00568527918782</v>
      </c>
      <c r="AK374" s="6">
        <v>0</v>
      </c>
      <c r="AL374" s="2"/>
    </row>
    <row r="375" spans="1:38" ht="15" customHeight="1" outlineLevel="7">
      <c r="A375" s="4" t="s">
        <v>190</v>
      </c>
      <c r="B375" s="15" t="str">
        <f t="shared" si="16"/>
        <v>Межбюджетные трансферты</v>
      </c>
      <c r="C375" s="16" t="s">
        <v>245</v>
      </c>
      <c r="D375" s="16" t="s">
        <v>195</v>
      </c>
      <c r="E375" s="16" t="s">
        <v>276</v>
      </c>
      <c r="F375" s="16" t="s">
        <v>191</v>
      </c>
      <c r="G375" s="16"/>
      <c r="H375" s="16"/>
      <c r="I375" s="16"/>
      <c r="J375" s="16"/>
      <c r="K375" s="16"/>
      <c r="L375" s="17">
        <v>0</v>
      </c>
      <c r="M375" s="18">
        <v>1970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v>1950.412</v>
      </c>
      <c r="AD375" s="18">
        <v>0</v>
      </c>
      <c r="AE375" s="18">
        <v>0</v>
      </c>
      <c r="AF375" s="18">
        <v>1950.412</v>
      </c>
      <c r="AG375" s="18">
        <v>-1950.412</v>
      </c>
      <c r="AH375" s="18">
        <v>1970</v>
      </c>
      <c r="AI375" s="19">
        <v>0</v>
      </c>
      <c r="AJ375" s="20">
        <f t="shared" si="15"/>
        <v>99.00568527918782</v>
      </c>
      <c r="AK375" s="6">
        <v>0</v>
      </c>
      <c r="AL375" s="2"/>
    </row>
    <row r="376" spans="1:38" ht="29.25" customHeight="1" outlineLevel="7">
      <c r="A376" s="4" t="s">
        <v>273</v>
      </c>
      <c r="B376" s="15" t="str">
        <f t="shared" si="16"/>
        <v>Осуществление дорожной деятельности в отношении автомобильных дорог общего пользования местного значения</v>
      </c>
      <c r="C376" s="16" t="s">
        <v>245</v>
      </c>
      <c r="D376" s="16" t="s">
        <v>195</v>
      </c>
      <c r="E376" s="16" t="s">
        <v>277</v>
      </c>
      <c r="F376" s="16" t="s">
        <v>6</v>
      </c>
      <c r="G376" s="16"/>
      <c r="H376" s="16"/>
      <c r="I376" s="16"/>
      <c r="J376" s="16"/>
      <c r="K376" s="16"/>
      <c r="L376" s="17">
        <v>0</v>
      </c>
      <c r="M376" s="18">
        <v>1887.231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8">
        <v>0</v>
      </c>
      <c r="AB376" s="18">
        <v>0</v>
      </c>
      <c r="AC376" s="18">
        <v>1802.29579</v>
      </c>
      <c r="AD376" s="18">
        <v>0</v>
      </c>
      <c r="AE376" s="18">
        <v>0</v>
      </c>
      <c r="AF376" s="18">
        <v>1802.29579</v>
      </c>
      <c r="AG376" s="18">
        <v>-1802.29579</v>
      </c>
      <c r="AH376" s="18">
        <v>1887.231</v>
      </c>
      <c r="AI376" s="19">
        <v>0</v>
      </c>
      <c r="AJ376" s="20">
        <f t="shared" si="15"/>
        <v>95.49947992588082</v>
      </c>
      <c r="AK376" s="6">
        <v>0</v>
      </c>
      <c r="AL376" s="2"/>
    </row>
    <row r="377" spans="1:38" ht="30.75" customHeight="1" outlineLevel="7">
      <c r="A377" s="4" t="s">
        <v>19</v>
      </c>
      <c r="B377" s="15" t="str">
        <f t="shared" si="16"/>
        <v>Закупка товаров, работ и услуг для обеспечения государственных (муниципальных) нужд</v>
      </c>
      <c r="C377" s="16" t="s">
        <v>245</v>
      </c>
      <c r="D377" s="16" t="s">
        <v>195</v>
      </c>
      <c r="E377" s="16" t="s">
        <v>277</v>
      </c>
      <c r="F377" s="16" t="s">
        <v>20</v>
      </c>
      <c r="G377" s="16"/>
      <c r="H377" s="16"/>
      <c r="I377" s="16"/>
      <c r="J377" s="16"/>
      <c r="K377" s="16"/>
      <c r="L377" s="17">
        <v>0</v>
      </c>
      <c r="M377" s="18">
        <v>1887.231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8">
        <v>0</v>
      </c>
      <c r="AB377" s="18">
        <v>0</v>
      </c>
      <c r="AC377" s="18">
        <v>1802.29579</v>
      </c>
      <c r="AD377" s="18">
        <v>0</v>
      </c>
      <c r="AE377" s="18">
        <v>0</v>
      </c>
      <c r="AF377" s="18">
        <v>1802.29579</v>
      </c>
      <c r="AG377" s="18">
        <v>-1802.29579</v>
      </c>
      <c r="AH377" s="18">
        <v>1887.231</v>
      </c>
      <c r="AI377" s="19">
        <v>0</v>
      </c>
      <c r="AJ377" s="20">
        <f t="shared" si="15"/>
        <v>95.49947992588082</v>
      </c>
      <c r="AK377" s="6">
        <v>0</v>
      </c>
      <c r="AL377" s="2"/>
    </row>
    <row r="378" spans="1:38" ht="16.5" customHeight="1" outlineLevel="1">
      <c r="A378" s="4" t="s">
        <v>201</v>
      </c>
      <c r="B378" s="4" t="str">
        <f t="shared" si="16"/>
        <v>ЖИЛИЩНО-КОММУНАЛЬНОЕ ХОЗЯЙСТВО</v>
      </c>
      <c r="C378" s="10" t="s">
        <v>245</v>
      </c>
      <c r="D378" s="10" t="s">
        <v>202</v>
      </c>
      <c r="E378" s="10" t="s">
        <v>5</v>
      </c>
      <c r="F378" s="10" t="s">
        <v>6</v>
      </c>
      <c r="G378" s="10"/>
      <c r="H378" s="10"/>
      <c r="I378" s="10"/>
      <c r="J378" s="10"/>
      <c r="K378" s="10"/>
      <c r="L378" s="11">
        <v>0</v>
      </c>
      <c r="M378" s="12">
        <v>540.619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540.619</v>
      </c>
      <c r="AD378" s="12">
        <v>0</v>
      </c>
      <c r="AE378" s="12">
        <v>0</v>
      </c>
      <c r="AF378" s="12">
        <v>540.619</v>
      </c>
      <c r="AG378" s="12">
        <v>-540.619</v>
      </c>
      <c r="AH378" s="12">
        <v>540.619</v>
      </c>
      <c r="AI378" s="13">
        <v>0</v>
      </c>
      <c r="AJ378" s="14">
        <f t="shared" si="15"/>
        <v>100</v>
      </c>
      <c r="AK378" s="6">
        <v>0</v>
      </c>
      <c r="AL378" s="2"/>
    </row>
    <row r="379" spans="1:38" ht="15.75" customHeight="1" outlineLevel="2">
      <c r="A379" s="4" t="s">
        <v>278</v>
      </c>
      <c r="B379" s="4" t="str">
        <f t="shared" si="16"/>
        <v>Благоустройство</v>
      </c>
      <c r="C379" s="10" t="s">
        <v>245</v>
      </c>
      <c r="D379" s="10" t="s">
        <v>279</v>
      </c>
      <c r="E379" s="10" t="s">
        <v>5</v>
      </c>
      <c r="F379" s="10" t="s">
        <v>6</v>
      </c>
      <c r="G379" s="10"/>
      <c r="H379" s="10"/>
      <c r="I379" s="10"/>
      <c r="J379" s="10"/>
      <c r="K379" s="10"/>
      <c r="L379" s="11">
        <v>0</v>
      </c>
      <c r="M379" s="12">
        <v>540.619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540.619</v>
      </c>
      <c r="AD379" s="12">
        <v>0</v>
      </c>
      <c r="AE379" s="12">
        <v>0</v>
      </c>
      <c r="AF379" s="12">
        <v>540.619</v>
      </c>
      <c r="AG379" s="12">
        <v>-540.619</v>
      </c>
      <c r="AH379" s="12">
        <v>540.619</v>
      </c>
      <c r="AI379" s="13">
        <v>0</v>
      </c>
      <c r="AJ379" s="14">
        <f t="shared" si="15"/>
        <v>100</v>
      </c>
      <c r="AK379" s="6">
        <v>0</v>
      </c>
      <c r="AL379" s="2"/>
    </row>
    <row r="380" spans="1:38" ht="40.5" customHeight="1" outlineLevel="3">
      <c r="A380" s="4" t="s">
        <v>246</v>
      </c>
      <c r="B380" s="15" t="str">
        <f t="shared" si="16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380" s="16" t="s">
        <v>245</v>
      </c>
      <c r="D380" s="16" t="s">
        <v>279</v>
      </c>
      <c r="E380" s="16" t="s">
        <v>247</v>
      </c>
      <c r="F380" s="16" t="s">
        <v>6</v>
      </c>
      <c r="G380" s="16"/>
      <c r="H380" s="16"/>
      <c r="I380" s="16"/>
      <c r="J380" s="16"/>
      <c r="K380" s="16"/>
      <c r="L380" s="17">
        <v>0</v>
      </c>
      <c r="M380" s="18">
        <v>540.619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8">
        <v>0</v>
      </c>
      <c r="AB380" s="18">
        <v>0</v>
      </c>
      <c r="AC380" s="18">
        <v>540.619</v>
      </c>
      <c r="AD380" s="18">
        <v>0</v>
      </c>
      <c r="AE380" s="18">
        <v>0</v>
      </c>
      <c r="AF380" s="18">
        <v>540.619</v>
      </c>
      <c r="AG380" s="18">
        <v>-540.619</v>
      </c>
      <c r="AH380" s="18">
        <v>540.619</v>
      </c>
      <c r="AI380" s="19">
        <v>0</v>
      </c>
      <c r="AJ380" s="20">
        <f t="shared" si="15"/>
        <v>100</v>
      </c>
      <c r="AK380" s="6">
        <v>0</v>
      </c>
      <c r="AL380" s="2"/>
    </row>
    <row r="381" spans="1:38" ht="29.25" customHeight="1" outlineLevel="6">
      <c r="A381" s="4" t="s">
        <v>129</v>
      </c>
      <c r="B381" s="15" t="str">
        <f t="shared" si="16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381" s="16" t="s">
        <v>245</v>
      </c>
      <c r="D381" s="16" t="s">
        <v>279</v>
      </c>
      <c r="E381" s="16" t="s">
        <v>272</v>
      </c>
      <c r="F381" s="16" t="s">
        <v>6</v>
      </c>
      <c r="G381" s="16"/>
      <c r="H381" s="16"/>
      <c r="I381" s="16"/>
      <c r="J381" s="16"/>
      <c r="K381" s="16"/>
      <c r="L381" s="17">
        <v>0</v>
      </c>
      <c r="M381" s="18">
        <v>488.7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18">
        <v>0</v>
      </c>
      <c r="AC381" s="18">
        <v>488.7</v>
      </c>
      <c r="AD381" s="18">
        <v>0</v>
      </c>
      <c r="AE381" s="18">
        <v>0</v>
      </c>
      <c r="AF381" s="18">
        <v>488.7</v>
      </c>
      <c r="AG381" s="18">
        <v>-488.7</v>
      </c>
      <c r="AH381" s="18">
        <v>488.7</v>
      </c>
      <c r="AI381" s="19">
        <v>0</v>
      </c>
      <c r="AJ381" s="20">
        <f t="shared" si="15"/>
        <v>100</v>
      </c>
      <c r="AK381" s="6">
        <v>0</v>
      </c>
      <c r="AL381" s="2"/>
    </row>
    <row r="382" spans="1:38" ht="16.5" customHeight="1" outlineLevel="7">
      <c r="A382" s="4" t="s">
        <v>280</v>
      </c>
      <c r="B382" s="15" t="str">
        <f t="shared" si="16"/>
        <v>Создание мест (площадок) накопления твердых коммунальных отходов</v>
      </c>
      <c r="C382" s="16" t="s">
        <v>245</v>
      </c>
      <c r="D382" s="16" t="s">
        <v>279</v>
      </c>
      <c r="E382" s="16" t="s">
        <v>281</v>
      </c>
      <c r="F382" s="16" t="s">
        <v>6</v>
      </c>
      <c r="G382" s="16"/>
      <c r="H382" s="16"/>
      <c r="I382" s="16"/>
      <c r="J382" s="16"/>
      <c r="K382" s="16"/>
      <c r="L382" s="17">
        <v>0</v>
      </c>
      <c r="M382" s="18">
        <v>488.7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  <c r="Z382" s="18">
        <v>0</v>
      </c>
      <c r="AA382" s="18">
        <v>0</v>
      </c>
      <c r="AB382" s="18">
        <v>0</v>
      </c>
      <c r="AC382" s="18">
        <v>488.7</v>
      </c>
      <c r="AD382" s="18">
        <v>0</v>
      </c>
      <c r="AE382" s="18">
        <v>0</v>
      </c>
      <c r="AF382" s="18">
        <v>488.7</v>
      </c>
      <c r="AG382" s="18">
        <v>-488.7</v>
      </c>
      <c r="AH382" s="18">
        <v>488.7</v>
      </c>
      <c r="AI382" s="19">
        <v>0</v>
      </c>
      <c r="AJ382" s="20">
        <f t="shared" si="15"/>
        <v>100</v>
      </c>
      <c r="AK382" s="6">
        <v>0</v>
      </c>
      <c r="AL382" s="2"/>
    </row>
    <row r="383" spans="1:38" ht="26.25" customHeight="1" outlineLevel="7">
      <c r="A383" s="4" t="s">
        <v>19</v>
      </c>
      <c r="B383" s="15" t="str">
        <f t="shared" si="16"/>
        <v>Закупка товаров, работ и услуг для обеспечения государственных (муниципальных) нужд</v>
      </c>
      <c r="C383" s="16" t="s">
        <v>245</v>
      </c>
      <c r="D383" s="16" t="s">
        <v>279</v>
      </c>
      <c r="E383" s="16" t="s">
        <v>281</v>
      </c>
      <c r="F383" s="16" t="s">
        <v>20</v>
      </c>
      <c r="G383" s="16"/>
      <c r="H383" s="16"/>
      <c r="I383" s="16"/>
      <c r="J383" s="16"/>
      <c r="K383" s="16"/>
      <c r="L383" s="17">
        <v>0</v>
      </c>
      <c r="M383" s="18">
        <v>427.6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0</v>
      </c>
      <c r="AA383" s="18">
        <v>0</v>
      </c>
      <c r="AB383" s="18">
        <v>0</v>
      </c>
      <c r="AC383" s="18">
        <v>427.6</v>
      </c>
      <c r="AD383" s="18">
        <v>0</v>
      </c>
      <c r="AE383" s="18">
        <v>0</v>
      </c>
      <c r="AF383" s="18">
        <v>427.6</v>
      </c>
      <c r="AG383" s="18">
        <v>-427.6</v>
      </c>
      <c r="AH383" s="18">
        <v>427.6</v>
      </c>
      <c r="AI383" s="19">
        <v>0</v>
      </c>
      <c r="AJ383" s="20">
        <f t="shared" si="15"/>
        <v>100</v>
      </c>
      <c r="AK383" s="6">
        <v>0</v>
      </c>
      <c r="AL383" s="2"/>
    </row>
    <row r="384" spans="1:38" ht="14.25" customHeight="1" outlineLevel="7">
      <c r="A384" s="4" t="s">
        <v>190</v>
      </c>
      <c r="B384" s="15" t="str">
        <f t="shared" si="16"/>
        <v>Межбюджетные трансферты</v>
      </c>
      <c r="C384" s="16" t="s">
        <v>245</v>
      </c>
      <c r="D384" s="16" t="s">
        <v>279</v>
      </c>
      <c r="E384" s="16" t="s">
        <v>281</v>
      </c>
      <c r="F384" s="16" t="s">
        <v>191</v>
      </c>
      <c r="G384" s="16"/>
      <c r="H384" s="16"/>
      <c r="I384" s="16"/>
      <c r="J384" s="16"/>
      <c r="K384" s="16"/>
      <c r="L384" s="17">
        <v>0</v>
      </c>
      <c r="M384" s="18">
        <v>61.1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0</v>
      </c>
      <c r="AA384" s="18">
        <v>0</v>
      </c>
      <c r="AB384" s="18">
        <v>0</v>
      </c>
      <c r="AC384" s="18">
        <v>61.1</v>
      </c>
      <c r="AD384" s="18">
        <v>0</v>
      </c>
      <c r="AE384" s="18">
        <v>0</v>
      </c>
      <c r="AF384" s="18">
        <v>61.1</v>
      </c>
      <c r="AG384" s="18">
        <v>-61.1</v>
      </c>
      <c r="AH384" s="18">
        <v>61.1</v>
      </c>
      <c r="AI384" s="19">
        <v>0</v>
      </c>
      <c r="AJ384" s="20">
        <f t="shared" si="15"/>
        <v>100</v>
      </c>
      <c r="AK384" s="6">
        <v>0</v>
      </c>
      <c r="AL384" s="2"/>
    </row>
    <row r="385" spans="1:38" ht="27" customHeight="1" outlineLevel="7">
      <c r="A385" s="4" t="s">
        <v>282</v>
      </c>
      <c r="B385" s="15" t="str">
        <f t="shared" si="16"/>
        <v>Софинансирование расходов, направленных на создание мест (площадок) накопления твердых коммунальных отходов</v>
      </c>
      <c r="C385" s="16" t="s">
        <v>245</v>
      </c>
      <c r="D385" s="16" t="s">
        <v>279</v>
      </c>
      <c r="E385" s="16" t="s">
        <v>283</v>
      </c>
      <c r="F385" s="16" t="s">
        <v>6</v>
      </c>
      <c r="G385" s="16"/>
      <c r="H385" s="16"/>
      <c r="I385" s="16"/>
      <c r="J385" s="16"/>
      <c r="K385" s="16"/>
      <c r="L385" s="17">
        <v>0</v>
      </c>
      <c r="M385" s="18">
        <v>51.919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  <c r="Z385" s="18">
        <v>0</v>
      </c>
      <c r="AA385" s="18">
        <v>0</v>
      </c>
      <c r="AB385" s="18">
        <v>0</v>
      </c>
      <c r="AC385" s="18">
        <v>51.919</v>
      </c>
      <c r="AD385" s="18">
        <v>0</v>
      </c>
      <c r="AE385" s="18">
        <v>0</v>
      </c>
      <c r="AF385" s="18">
        <v>51.919</v>
      </c>
      <c r="AG385" s="18">
        <v>-51.919</v>
      </c>
      <c r="AH385" s="18">
        <v>51.919</v>
      </c>
      <c r="AI385" s="19">
        <v>0</v>
      </c>
      <c r="AJ385" s="20">
        <f t="shared" si="15"/>
        <v>100</v>
      </c>
      <c r="AK385" s="6">
        <v>0</v>
      </c>
      <c r="AL385" s="2"/>
    </row>
    <row r="386" spans="1:38" ht="29.25" customHeight="1" outlineLevel="7">
      <c r="A386" s="4" t="s">
        <v>19</v>
      </c>
      <c r="B386" s="15" t="str">
        <f t="shared" si="16"/>
        <v>Закупка товаров, работ и услуг для обеспечения государственных (муниципальных) нужд</v>
      </c>
      <c r="C386" s="16" t="s">
        <v>245</v>
      </c>
      <c r="D386" s="16" t="s">
        <v>279</v>
      </c>
      <c r="E386" s="16" t="s">
        <v>283</v>
      </c>
      <c r="F386" s="16" t="s">
        <v>20</v>
      </c>
      <c r="G386" s="16"/>
      <c r="H386" s="16"/>
      <c r="I386" s="16"/>
      <c r="J386" s="16"/>
      <c r="K386" s="16"/>
      <c r="L386" s="17">
        <v>0</v>
      </c>
      <c r="M386" s="18">
        <v>51.919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18">
        <v>0</v>
      </c>
      <c r="AB386" s="18">
        <v>0</v>
      </c>
      <c r="AC386" s="18">
        <v>51.919</v>
      </c>
      <c r="AD386" s="18">
        <v>0</v>
      </c>
      <c r="AE386" s="18">
        <v>0</v>
      </c>
      <c r="AF386" s="18">
        <v>51.919</v>
      </c>
      <c r="AG386" s="18">
        <v>-51.919</v>
      </c>
      <c r="AH386" s="18">
        <v>51.919</v>
      </c>
      <c r="AI386" s="19">
        <v>0</v>
      </c>
      <c r="AJ386" s="20">
        <f t="shared" si="15"/>
        <v>100</v>
      </c>
      <c r="AK386" s="6">
        <v>0</v>
      </c>
      <c r="AL386" s="2"/>
    </row>
    <row r="387" spans="1:38" ht="16.5" customHeight="1" outlineLevel="1">
      <c r="A387" s="4" t="s">
        <v>36</v>
      </c>
      <c r="B387" s="4" t="str">
        <f t="shared" si="16"/>
        <v>ОБРАЗОВАНИЕ</v>
      </c>
      <c r="C387" s="10" t="s">
        <v>245</v>
      </c>
      <c r="D387" s="10" t="s">
        <v>37</v>
      </c>
      <c r="E387" s="10" t="s">
        <v>5</v>
      </c>
      <c r="F387" s="10" t="s">
        <v>6</v>
      </c>
      <c r="G387" s="10"/>
      <c r="H387" s="10"/>
      <c r="I387" s="10"/>
      <c r="J387" s="10"/>
      <c r="K387" s="10"/>
      <c r="L387" s="11">
        <v>0</v>
      </c>
      <c r="M387" s="12">
        <v>9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9</v>
      </c>
      <c r="AD387" s="12">
        <v>0</v>
      </c>
      <c r="AE387" s="12">
        <v>0</v>
      </c>
      <c r="AF387" s="12">
        <v>9</v>
      </c>
      <c r="AG387" s="12">
        <v>-9</v>
      </c>
      <c r="AH387" s="12">
        <v>9</v>
      </c>
      <c r="AI387" s="13">
        <v>0</v>
      </c>
      <c r="AJ387" s="14">
        <f t="shared" si="15"/>
        <v>100</v>
      </c>
      <c r="AK387" s="6">
        <v>0</v>
      </c>
      <c r="AL387" s="2"/>
    </row>
    <row r="388" spans="1:38" ht="27.75" customHeight="1" outlineLevel="2">
      <c r="A388" s="4" t="s">
        <v>56</v>
      </c>
      <c r="B388" s="4" t="str">
        <f t="shared" si="16"/>
        <v>Профессиональная подготовка, переподготовка и повышение квалификации</v>
      </c>
      <c r="C388" s="10" t="s">
        <v>245</v>
      </c>
      <c r="D388" s="10" t="s">
        <v>57</v>
      </c>
      <c r="E388" s="10" t="s">
        <v>5</v>
      </c>
      <c r="F388" s="10" t="s">
        <v>6</v>
      </c>
      <c r="G388" s="10"/>
      <c r="H388" s="10"/>
      <c r="I388" s="10"/>
      <c r="J388" s="10"/>
      <c r="K388" s="10"/>
      <c r="L388" s="11">
        <v>0</v>
      </c>
      <c r="M388" s="12">
        <v>9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9</v>
      </c>
      <c r="AD388" s="12">
        <v>0</v>
      </c>
      <c r="AE388" s="12">
        <v>0</v>
      </c>
      <c r="AF388" s="12">
        <v>9</v>
      </c>
      <c r="AG388" s="12">
        <v>-9</v>
      </c>
      <c r="AH388" s="12">
        <v>9</v>
      </c>
      <c r="AI388" s="13">
        <v>0</v>
      </c>
      <c r="AJ388" s="14">
        <f t="shared" si="15"/>
        <v>100</v>
      </c>
      <c r="AK388" s="6">
        <v>0</v>
      </c>
      <c r="AL388" s="2"/>
    </row>
    <row r="389" spans="1:38" ht="40.5" customHeight="1" outlineLevel="3">
      <c r="A389" s="4" t="s">
        <v>246</v>
      </c>
      <c r="B389" s="15" t="str">
        <f t="shared" si="16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389" s="16" t="s">
        <v>245</v>
      </c>
      <c r="D389" s="16" t="s">
        <v>57</v>
      </c>
      <c r="E389" s="16" t="s">
        <v>247</v>
      </c>
      <c r="F389" s="16" t="s">
        <v>6</v>
      </c>
      <c r="G389" s="16"/>
      <c r="H389" s="16"/>
      <c r="I389" s="16"/>
      <c r="J389" s="16"/>
      <c r="K389" s="16"/>
      <c r="L389" s="17">
        <v>0</v>
      </c>
      <c r="M389" s="18">
        <v>9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  <c r="Z389" s="18">
        <v>0</v>
      </c>
      <c r="AA389" s="18">
        <v>0</v>
      </c>
      <c r="AB389" s="18">
        <v>0</v>
      </c>
      <c r="AC389" s="18">
        <v>9</v>
      </c>
      <c r="AD389" s="18">
        <v>0</v>
      </c>
      <c r="AE389" s="18">
        <v>0</v>
      </c>
      <c r="AF389" s="18">
        <v>9</v>
      </c>
      <c r="AG389" s="18">
        <v>-9</v>
      </c>
      <c r="AH389" s="18">
        <v>9</v>
      </c>
      <c r="AI389" s="19">
        <v>0</v>
      </c>
      <c r="AJ389" s="20">
        <f t="shared" si="15"/>
        <v>100</v>
      </c>
      <c r="AK389" s="6">
        <v>0</v>
      </c>
      <c r="AL389" s="2"/>
    </row>
    <row r="390" spans="1:38" ht="18.75" customHeight="1" outlineLevel="6">
      <c r="A390" s="4" t="s">
        <v>28</v>
      </c>
      <c r="B390" s="15" t="str">
        <f t="shared" si="16"/>
        <v>Мероприятия в установленной сфере деятельности</v>
      </c>
      <c r="C390" s="16" t="s">
        <v>245</v>
      </c>
      <c r="D390" s="16" t="s">
        <v>57</v>
      </c>
      <c r="E390" s="16" t="s">
        <v>251</v>
      </c>
      <c r="F390" s="16" t="s">
        <v>6</v>
      </c>
      <c r="G390" s="16"/>
      <c r="H390" s="16"/>
      <c r="I390" s="16"/>
      <c r="J390" s="16"/>
      <c r="K390" s="16"/>
      <c r="L390" s="17">
        <v>0</v>
      </c>
      <c r="M390" s="18">
        <v>9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18">
        <v>0</v>
      </c>
      <c r="AC390" s="18">
        <v>9</v>
      </c>
      <c r="AD390" s="18">
        <v>0</v>
      </c>
      <c r="AE390" s="18">
        <v>0</v>
      </c>
      <c r="AF390" s="18">
        <v>9</v>
      </c>
      <c r="AG390" s="18">
        <v>-9</v>
      </c>
      <c r="AH390" s="18">
        <v>9</v>
      </c>
      <c r="AI390" s="19">
        <v>0</v>
      </c>
      <c r="AJ390" s="20">
        <f t="shared" si="15"/>
        <v>100</v>
      </c>
      <c r="AK390" s="6">
        <v>0</v>
      </c>
      <c r="AL390" s="2"/>
    </row>
    <row r="391" spans="1:38" ht="15.75" customHeight="1" outlineLevel="7">
      <c r="A391" s="4" t="s">
        <v>252</v>
      </c>
      <c r="B391" s="15" t="str">
        <f t="shared" si="16"/>
        <v>Управление муниципальной собственностью Омутнинского района</v>
      </c>
      <c r="C391" s="16" t="s">
        <v>245</v>
      </c>
      <c r="D391" s="16" t="s">
        <v>57</v>
      </c>
      <c r="E391" s="16" t="s">
        <v>253</v>
      </c>
      <c r="F391" s="16" t="s">
        <v>6</v>
      </c>
      <c r="G391" s="16"/>
      <c r="H391" s="16"/>
      <c r="I391" s="16"/>
      <c r="J391" s="16"/>
      <c r="K391" s="16"/>
      <c r="L391" s="17">
        <v>0</v>
      </c>
      <c r="M391" s="18">
        <v>9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0</v>
      </c>
      <c r="AB391" s="18">
        <v>0</v>
      </c>
      <c r="AC391" s="18">
        <v>9</v>
      </c>
      <c r="AD391" s="18">
        <v>0</v>
      </c>
      <c r="AE391" s="18">
        <v>0</v>
      </c>
      <c r="AF391" s="18">
        <v>9</v>
      </c>
      <c r="AG391" s="18">
        <v>-9</v>
      </c>
      <c r="AH391" s="18">
        <v>9</v>
      </c>
      <c r="AI391" s="19">
        <v>0</v>
      </c>
      <c r="AJ391" s="20">
        <f t="shared" si="15"/>
        <v>100</v>
      </c>
      <c r="AK391" s="6">
        <v>0</v>
      </c>
      <c r="AL391" s="2"/>
    </row>
    <row r="392" spans="1:38" ht="30" customHeight="1" outlineLevel="7">
      <c r="A392" s="4" t="s">
        <v>19</v>
      </c>
      <c r="B392" s="15" t="str">
        <f t="shared" si="16"/>
        <v>Закупка товаров, работ и услуг для обеспечения государственных (муниципальных) нужд</v>
      </c>
      <c r="C392" s="16" t="s">
        <v>245</v>
      </c>
      <c r="D392" s="16" t="s">
        <v>57</v>
      </c>
      <c r="E392" s="16" t="s">
        <v>253</v>
      </c>
      <c r="F392" s="16" t="s">
        <v>20</v>
      </c>
      <c r="G392" s="16"/>
      <c r="H392" s="16"/>
      <c r="I392" s="16"/>
      <c r="J392" s="16"/>
      <c r="K392" s="16"/>
      <c r="L392" s="17">
        <v>0</v>
      </c>
      <c r="M392" s="18">
        <v>9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v>9</v>
      </c>
      <c r="AD392" s="18">
        <v>0</v>
      </c>
      <c r="AE392" s="18">
        <v>0</v>
      </c>
      <c r="AF392" s="18">
        <v>9</v>
      </c>
      <c r="AG392" s="18">
        <v>-9</v>
      </c>
      <c r="AH392" s="18">
        <v>9</v>
      </c>
      <c r="AI392" s="19">
        <v>0</v>
      </c>
      <c r="AJ392" s="20">
        <f t="shared" si="15"/>
        <v>100</v>
      </c>
      <c r="AK392" s="6">
        <v>0</v>
      </c>
      <c r="AL392" s="2"/>
    </row>
    <row r="393" spans="1:38" ht="15" customHeight="1" outlineLevel="1">
      <c r="A393" s="4" t="s">
        <v>86</v>
      </c>
      <c r="B393" s="4" t="str">
        <f t="shared" si="16"/>
        <v>СОЦИАЛЬНАЯ ПОЛИТИКА</v>
      </c>
      <c r="C393" s="10" t="s">
        <v>245</v>
      </c>
      <c r="D393" s="10" t="s">
        <v>87</v>
      </c>
      <c r="E393" s="10" t="s">
        <v>5</v>
      </c>
      <c r="F393" s="10" t="s">
        <v>6</v>
      </c>
      <c r="G393" s="10"/>
      <c r="H393" s="10"/>
      <c r="I393" s="10"/>
      <c r="J393" s="10"/>
      <c r="K393" s="10"/>
      <c r="L393" s="11">
        <v>0</v>
      </c>
      <c r="M393" s="12">
        <v>6702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6699.79916</v>
      </c>
      <c r="AD393" s="12">
        <v>0</v>
      </c>
      <c r="AE393" s="12">
        <v>0</v>
      </c>
      <c r="AF393" s="12">
        <v>6699.79916</v>
      </c>
      <c r="AG393" s="12">
        <v>-6699.79916</v>
      </c>
      <c r="AH393" s="12">
        <v>6702</v>
      </c>
      <c r="AI393" s="13">
        <v>0</v>
      </c>
      <c r="AJ393" s="14">
        <f t="shared" si="15"/>
        <v>99.96716144434497</v>
      </c>
      <c r="AK393" s="6">
        <v>0</v>
      </c>
      <c r="AL393" s="2"/>
    </row>
    <row r="394" spans="1:38" ht="14.25" customHeight="1" outlineLevel="2">
      <c r="A394" s="4" t="s">
        <v>96</v>
      </c>
      <c r="B394" s="4" t="str">
        <f t="shared" si="16"/>
        <v>Охрана семьи и детства</v>
      </c>
      <c r="C394" s="10" t="s">
        <v>245</v>
      </c>
      <c r="D394" s="10" t="s">
        <v>97</v>
      </c>
      <c r="E394" s="10" t="s">
        <v>5</v>
      </c>
      <c r="F394" s="10" t="s">
        <v>6</v>
      </c>
      <c r="G394" s="10"/>
      <c r="H394" s="10"/>
      <c r="I394" s="10"/>
      <c r="J394" s="10"/>
      <c r="K394" s="10"/>
      <c r="L394" s="11">
        <v>0</v>
      </c>
      <c r="M394" s="12">
        <v>6702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6699.79916</v>
      </c>
      <c r="AD394" s="12">
        <v>0</v>
      </c>
      <c r="AE394" s="12">
        <v>0</v>
      </c>
      <c r="AF394" s="12">
        <v>6699.79916</v>
      </c>
      <c r="AG394" s="12">
        <v>-6699.79916</v>
      </c>
      <c r="AH394" s="12">
        <v>6702</v>
      </c>
      <c r="AI394" s="13">
        <v>0</v>
      </c>
      <c r="AJ394" s="14">
        <f t="shared" si="15"/>
        <v>99.96716144434497</v>
      </c>
      <c r="AK394" s="6">
        <v>0</v>
      </c>
      <c r="AL394" s="2"/>
    </row>
    <row r="395" spans="1:38" ht="40.5" customHeight="1" outlineLevel="3">
      <c r="A395" s="4" t="s">
        <v>246</v>
      </c>
      <c r="B395" s="15" t="str">
        <f t="shared" si="16"/>
        <v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v>
      </c>
      <c r="C395" s="16" t="s">
        <v>245</v>
      </c>
      <c r="D395" s="16" t="s">
        <v>97</v>
      </c>
      <c r="E395" s="16" t="s">
        <v>247</v>
      </c>
      <c r="F395" s="16" t="s">
        <v>6</v>
      </c>
      <c r="G395" s="16"/>
      <c r="H395" s="16"/>
      <c r="I395" s="16"/>
      <c r="J395" s="16"/>
      <c r="K395" s="16"/>
      <c r="L395" s="17">
        <v>0</v>
      </c>
      <c r="M395" s="18">
        <v>6702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v>6699.79916</v>
      </c>
      <c r="AD395" s="18">
        <v>0</v>
      </c>
      <c r="AE395" s="18">
        <v>0</v>
      </c>
      <c r="AF395" s="18">
        <v>6699.79916</v>
      </c>
      <c r="AG395" s="18">
        <v>-6699.79916</v>
      </c>
      <c r="AH395" s="18">
        <v>6702</v>
      </c>
      <c r="AI395" s="19">
        <v>0</v>
      </c>
      <c r="AJ395" s="20">
        <f t="shared" si="15"/>
        <v>99.96716144434497</v>
      </c>
      <c r="AK395" s="6">
        <v>0</v>
      </c>
      <c r="AL395" s="2"/>
    </row>
    <row r="396" spans="1:38" ht="29.25" customHeight="1" outlineLevel="7">
      <c r="A396" s="4" t="s">
        <v>98</v>
      </c>
      <c r="B396" s="15" t="str">
        <f t="shared" si="16"/>
        <v>Ежемесячные компенсационные выплаты отдельным категориям граждан, находящимся в отпуске по уходу за ребенком до достижения им возраста 3 лет</v>
      </c>
      <c r="C396" s="16" t="s">
        <v>245</v>
      </c>
      <c r="D396" s="16" t="s">
        <v>97</v>
      </c>
      <c r="E396" s="16" t="s">
        <v>284</v>
      </c>
      <c r="F396" s="16" t="s">
        <v>6</v>
      </c>
      <c r="G396" s="16"/>
      <c r="H396" s="16"/>
      <c r="I396" s="16"/>
      <c r="J396" s="16"/>
      <c r="K396" s="16"/>
      <c r="L396" s="17">
        <v>0</v>
      </c>
      <c r="M396" s="18">
        <v>3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0</v>
      </c>
      <c r="AA396" s="18">
        <v>0</v>
      </c>
      <c r="AB396" s="18">
        <v>0</v>
      </c>
      <c r="AC396" s="18">
        <v>0.93533</v>
      </c>
      <c r="AD396" s="18">
        <v>0</v>
      </c>
      <c r="AE396" s="18">
        <v>0</v>
      </c>
      <c r="AF396" s="18">
        <v>0.93533</v>
      </c>
      <c r="AG396" s="18">
        <v>-0.93533</v>
      </c>
      <c r="AH396" s="18">
        <v>3</v>
      </c>
      <c r="AI396" s="19">
        <v>0</v>
      </c>
      <c r="AJ396" s="20">
        <f t="shared" si="15"/>
        <v>31.177666666666664</v>
      </c>
      <c r="AK396" s="6">
        <v>0</v>
      </c>
      <c r="AL396" s="2"/>
    </row>
    <row r="397" spans="1:38" ht="40.5" customHeight="1" outlineLevel="7">
      <c r="A397" s="4" t="s">
        <v>17</v>
      </c>
      <c r="B397" s="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97" s="16" t="s">
        <v>245</v>
      </c>
      <c r="D397" s="16" t="s">
        <v>97</v>
      </c>
      <c r="E397" s="16" t="s">
        <v>284</v>
      </c>
      <c r="F397" s="16" t="s">
        <v>18</v>
      </c>
      <c r="G397" s="16"/>
      <c r="H397" s="16"/>
      <c r="I397" s="16"/>
      <c r="J397" s="16"/>
      <c r="K397" s="16"/>
      <c r="L397" s="17">
        <v>0</v>
      </c>
      <c r="M397" s="18">
        <v>3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  <c r="Z397" s="18">
        <v>0</v>
      </c>
      <c r="AA397" s="18">
        <v>0</v>
      </c>
      <c r="AB397" s="18">
        <v>0</v>
      </c>
      <c r="AC397" s="18">
        <v>0.93533</v>
      </c>
      <c r="AD397" s="18">
        <v>0</v>
      </c>
      <c r="AE397" s="18">
        <v>0</v>
      </c>
      <c r="AF397" s="18">
        <v>0.93533</v>
      </c>
      <c r="AG397" s="18">
        <v>-0.93533</v>
      </c>
      <c r="AH397" s="18">
        <v>3</v>
      </c>
      <c r="AI397" s="19">
        <v>0</v>
      </c>
      <c r="AJ397" s="20">
        <f t="shared" si="15"/>
        <v>31.177666666666664</v>
      </c>
      <c r="AK397" s="6">
        <v>0</v>
      </c>
      <c r="AL397" s="2"/>
    </row>
    <row r="398" spans="1:38" ht="40.5" customHeight="1" outlineLevel="6">
      <c r="A398" s="4" t="s">
        <v>90</v>
      </c>
      <c r="B398" s="15" t="str">
        <f t="shared" si="16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398" s="16" t="s">
        <v>245</v>
      </c>
      <c r="D398" s="16" t="s">
        <v>97</v>
      </c>
      <c r="E398" s="16" t="s">
        <v>261</v>
      </c>
      <c r="F398" s="16" t="s">
        <v>6</v>
      </c>
      <c r="G398" s="16"/>
      <c r="H398" s="16"/>
      <c r="I398" s="16"/>
      <c r="J398" s="16"/>
      <c r="K398" s="16"/>
      <c r="L398" s="17">
        <v>0</v>
      </c>
      <c r="M398" s="18">
        <v>33.4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  <c r="Z398" s="18">
        <v>0</v>
      </c>
      <c r="AA398" s="18">
        <v>0</v>
      </c>
      <c r="AB398" s="18">
        <v>0</v>
      </c>
      <c r="AC398" s="18">
        <v>33.32768</v>
      </c>
      <c r="AD398" s="18">
        <v>0</v>
      </c>
      <c r="AE398" s="18">
        <v>0</v>
      </c>
      <c r="AF398" s="18">
        <v>33.32768</v>
      </c>
      <c r="AG398" s="18">
        <v>-33.32768</v>
      </c>
      <c r="AH398" s="18">
        <v>33.4</v>
      </c>
      <c r="AI398" s="19">
        <v>0</v>
      </c>
      <c r="AJ398" s="20">
        <f t="shared" si="15"/>
        <v>99.78347305389222</v>
      </c>
      <c r="AK398" s="6">
        <v>0</v>
      </c>
      <c r="AL398" s="2"/>
    </row>
    <row r="399" spans="1:38" ht="40.5" customHeight="1" outlineLevel="7">
      <c r="A399" s="4" t="s">
        <v>285</v>
      </c>
      <c r="B399" s="15" t="str">
        <f t="shared" si="16"/>
        <v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v>
      </c>
      <c r="C399" s="16" t="s">
        <v>245</v>
      </c>
      <c r="D399" s="16" t="s">
        <v>97</v>
      </c>
      <c r="E399" s="16" t="s">
        <v>286</v>
      </c>
      <c r="F399" s="16" t="s">
        <v>6</v>
      </c>
      <c r="G399" s="16"/>
      <c r="H399" s="16"/>
      <c r="I399" s="16"/>
      <c r="J399" s="16"/>
      <c r="K399" s="16"/>
      <c r="L399" s="17">
        <v>0</v>
      </c>
      <c r="M399" s="18">
        <v>33.4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0</v>
      </c>
      <c r="AA399" s="18">
        <v>0</v>
      </c>
      <c r="AB399" s="18">
        <v>0</v>
      </c>
      <c r="AC399" s="18">
        <v>33.32768</v>
      </c>
      <c r="AD399" s="18">
        <v>0</v>
      </c>
      <c r="AE399" s="18">
        <v>0</v>
      </c>
      <c r="AF399" s="18">
        <v>33.32768</v>
      </c>
      <c r="AG399" s="18">
        <v>-33.32768</v>
      </c>
      <c r="AH399" s="18">
        <v>33.4</v>
      </c>
      <c r="AI399" s="19">
        <v>0</v>
      </c>
      <c r="AJ399" s="20">
        <f t="shared" si="15"/>
        <v>99.78347305389222</v>
      </c>
      <c r="AK399" s="6">
        <v>0</v>
      </c>
      <c r="AL399" s="2"/>
    </row>
    <row r="400" spans="1:38" ht="15" customHeight="1" outlineLevel="7">
      <c r="A400" s="4" t="s">
        <v>287</v>
      </c>
      <c r="B400" s="15" t="str">
        <f t="shared" si="16"/>
        <v>Расходы по администрированию</v>
      </c>
      <c r="C400" s="16" t="s">
        <v>245</v>
      </c>
      <c r="D400" s="16" t="s">
        <v>97</v>
      </c>
      <c r="E400" s="16" t="s">
        <v>288</v>
      </c>
      <c r="F400" s="16" t="s">
        <v>6</v>
      </c>
      <c r="G400" s="16"/>
      <c r="H400" s="16"/>
      <c r="I400" s="16"/>
      <c r="J400" s="16"/>
      <c r="K400" s="16"/>
      <c r="L400" s="17">
        <v>0</v>
      </c>
      <c r="M400" s="18">
        <v>33.4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  <c r="Z400" s="18">
        <v>0</v>
      </c>
      <c r="AA400" s="18">
        <v>0</v>
      </c>
      <c r="AB400" s="18">
        <v>0</v>
      </c>
      <c r="AC400" s="18">
        <v>33.32768</v>
      </c>
      <c r="AD400" s="18">
        <v>0</v>
      </c>
      <c r="AE400" s="18">
        <v>0</v>
      </c>
      <c r="AF400" s="18">
        <v>33.32768</v>
      </c>
      <c r="AG400" s="18">
        <v>-33.32768</v>
      </c>
      <c r="AH400" s="18">
        <v>33.4</v>
      </c>
      <c r="AI400" s="19">
        <v>0</v>
      </c>
      <c r="AJ400" s="20">
        <f t="shared" si="15"/>
        <v>99.78347305389222</v>
      </c>
      <c r="AK400" s="6">
        <v>0</v>
      </c>
      <c r="AL400" s="2"/>
    </row>
    <row r="401" spans="1:38" ht="30.75" customHeight="1" outlineLevel="7">
      <c r="A401" s="4" t="s">
        <v>19</v>
      </c>
      <c r="B401" s="15" t="str">
        <f t="shared" si="16"/>
        <v>Закупка товаров, работ и услуг для обеспечения государственных (муниципальных) нужд</v>
      </c>
      <c r="C401" s="16" t="s">
        <v>245</v>
      </c>
      <c r="D401" s="16" t="s">
        <v>97</v>
      </c>
      <c r="E401" s="16" t="s">
        <v>288</v>
      </c>
      <c r="F401" s="16" t="s">
        <v>20</v>
      </c>
      <c r="G401" s="16"/>
      <c r="H401" s="16"/>
      <c r="I401" s="16"/>
      <c r="J401" s="16"/>
      <c r="K401" s="16"/>
      <c r="L401" s="17">
        <v>0</v>
      </c>
      <c r="M401" s="18">
        <v>33.4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18">
        <v>0</v>
      </c>
      <c r="AB401" s="18">
        <v>0</v>
      </c>
      <c r="AC401" s="18">
        <v>33.32768</v>
      </c>
      <c r="AD401" s="18">
        <v>0</v>
      </c>
      <c r="AE401" s="18">
        <v>0</v>
      </c>
      <c r="AF401" s="18">
        <v>33.32768</v>
      </c>
      <c r="AG401" s="18">
        <v>-33.32768</v>
      </c>
      <c r="AH401" s="18">
        <v>33.4</v>
      </c>
      <c r="AI401" s="19">
        <v>0</v>
      </c>
      <c r="AJ401" s="20">
        <f t="shared" si="15"/>
        <v>99.78347305389222</v>
      </c>
      <c r="AK401" s="6">
        <v>0</v>
      </c>
      <c r="AL401" s="2"/>
    </row>
    <row r="402" spans="1:38" ht="40.5" customHeight="1" outlineLevel="7">
      <c r="A402" s="4" t="s">
        <v>285</v>
      </c>
      <c r="B402" s="15" t="str">
        <f t="shared" si="16"/>
        <v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v>
      </c>
      <c r="C402" s="16" t="s">
        <v>245</v>
      </c>
      <c r="D402" s="16" t="s">
        <v>97</v>
      </c>
      <c r="E402" s="16" t="s">
        <v>289</v>
      </c>
      <c r="F402" s="16" t="s">
        <v>6</v>
      </c>
      <c r="G402" s="16"/>
      <c r="H402" s="16"/>
      <c r="I402" s="16"/>
      <c r="J402" s="16"/>
      <c r="K402" s="16"/>
      <c r="L402" s="17">
        <v>0</v>
      </c>
      <c r="M402" s="18">
        <v>6665.6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  <c r="Z402" s="18">
        <v>0</v>
      </c>
      <c r="AA402" s="18">
        <v>0</v>
      </c>
      <c r="AB402" s="18">
        <v>0</v>
      </c>
      <c r="AC402" s="18">
        <v>6665.53615</v>
      </c>
      <c r="AD402" s="18">
        <v>0</v>
      </c>
      <c r="AE402" s="18">
        <v>0</v>
      </c>
      <c r="AF402" s="18">
        <v>6665.53615</v>
      </c>
      <c r="AG402" s="18">
        <v>-6665.53615</v>
      </c>
      <c r="AH402" s="18">
        <v>6665.6</v>
      </c>
      <c r="AI402" s="19">
        <v>0</v>
      </c>
      <c r="AJ402" s="20">
        <f t="shared" si="15"/>
        <v>99.99904209673547</v>
      </c>
      <c r="AK402" s="6">
        <v>0</v>
      </c>
      <c r="AL402" s="2"/>
    </row>
    <row r="403" spans="1:38" ht="27" customHeight="1" outlineLevel="7">
      <c r="A403" s="4" t="s">
        <v>290</v>
      </c>
      <c r="B403" s="15" t="str">
        <f t="shared" si="16"/>
        <v>Капитальные вложения в объекты государственной (муниципальной) собственности</v>
      </c>
      <c r="C403" s="16" t="s">
        <v>245</v>
      </c>
      <c r="D403" s="16" t="s">
        <v>97</v>
      </c>
      <c r="E403" s="16" t="s">
        <v>289</v>
      </c>
      <c r="F403" s="16" t="s">
        <v>291</v>
      </c>
      <c r="G403" s="16"/>
      <c r="H403" s="16"/>
      <c r="I403" s="16"/>
      <c r="J403" s="16"/>
      <c r="K403" s="16"/>
      <c r="L403" s="17">
        <v>0</v>
      </c>
      <c r="M403" s="18">
        <v>6665.6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  <c r="Z403" s="18">
        <v>0</v>
      </c>
      <c r="AA403" s="18">
        <v>0</v>
      </c>
      <c r="AB403" s="18">
        <v>0</v>
      </c>
      <c r="AC403" s="18">
        <v>6665.53615</v>
      </c>
      <c r="AD403" s="18">
        <v>0</v>
      </c>
      <c r="AE403" s="18">
        <v>0</v>
      </c>
      <c r="AF403" s="18">
        <v>6665.53615</v>
      </c>
      <c r="AG403" s="18">
        <v>-6665.53615</v>
      </c>
      <c r="AH403" s="18">
        <v>6665.6</v>
      </c>
      <c r="AI403" s="19">
        <v>0</v>
      </c>
      <c r="AJ403" s="20">
        <f t="shared" si="15"/>
        <v>99.99904209673547</v>
      </c>
      <c r="AK403" s="6">
        <v>0</v>
      </c>
      <c r="AL403" s="2"/>
    </row>
    <row r="404" spans="1:38" ht="27" customHeight="1">
      <c r="A404" s="4" t="s">
        <v>292</v>
      </c>
      <c r="B404" s="4" t="str">
        <f t="shared" si="16"/>
        <v>Администрация муниципального образования Омутнинский муниципальный район Кировской области</v>
      </c>
      <c r="C404" s="10" t="s">
        <v>293</v>
      </c>
      <c r="D404" s="10" t="s">
        <v>4</v>
      </c>
      <c r="E404" s="10" t="s">
        <v>5</v>
      </c>
      <c r="F404" s="10" t="s">
        <v>6</v>
      </c>
      <c r="G404" s="10"/>
      <c r="H404" s="10"/>
      <c r="I404" s="10"/>
      <c r="J404" s="10"/>
      <c r="K404" s="10"/>
      <c r="L404" s="11">
        <v>0</v>
      </c>
      <c r="M404" s="12">
        <v>49200.561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48517.17663</v>
      </c>
      <c r="AD404" s="12">
        <v>0</v>
      </c>
      <c r="AE404" s="12">
        <v>0</v>
      </c>
      <c r="AF404" s="12">
        <v>48517.17663</v>
      </c>
      <c r="AG404" s="12">
        <v>-48517.17663</v>
      </c>
      <c r="AH404" s="12">
        <v>49200.561</v>
      </c>
      <c r="AI404" s="13">
        <v>0</v>
      </c>
      <c r="AJ404" s="14">
        <f aca="true" t="shared" si="17" ref="AJ404:AJ456">AC404/M404*100</f>
        <v>98.61102321577187</v>
      </c>
      <c r="AK404" s="6">
        <v>0</v>
      </c>
      <c r="AL404" s="2"/>
    </row>
    <row r="405" spans="1:38" ht="18" customHeight="1" outlineLevel="1">
      <c r="A405" s="4" t="s">
        <v>7</v>
      </c>
      <c r="B405" s="4" t="str">
        <f aca="true" t="shared" si="18" ref="B405:B457">TRIM(A405)</f>
        <v>ОБЩЕГОСУДАРСТВЕННЫЕ ВОПРОСЫ</v>
      </c>
      <c r="C405" s="10" t="s">
        <v>293</v>
      </c>
      <c r="D405" s="10" t="s">
        <v>8</v>
      </c>
      <c r="E405" s="10" t="s">
        <v>5</v>
      </c>
      <c r="F405" s="10" t="s">
        <v>6</v>
      </c>
      <c r="G405" s="10"/>
      <c r="H405" s="10"/>
      <c r="I405" s="10"/>
      <c r="J405" s="10"/>
      <c r="K405" s="10"/>
      <c r="L405" s="11">
        <v>0</v>
      </c>
      <c r="M405" s="12">
        <v>36306.1783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36019.60505</v>
      </c>
      <c r="AD405" s="12">
        <v>0</v>
      </c>
      <c r="AE405" s="12">
        <v>0</v>
      </c>
      <c r="AF405" s="12">
        <v>36019.60505</v>
      </c>
      <c r="AG405" s="12">
        <v>-36019.60505</v>
      </c>
      <c r="AH405" s="12">
        <v>36306.1783</v>
      </c>
      <c r="AI405" s="13">
        <v>0</v>
      </c>
      <c r="AJ405" s="14">
        <f t="shared" si="17"/>
        <v>99.21067635477347</v>
      </c>
      <c r="AK405" s="6">
        <v>0</v>
      </c>
      <c r="AL405" s="2"/>
    </row>
    <row r="406" spans="1:38" ht="25.5" customHeight="1" outlineLevel="2">
      <c r="A406" s="4" t="s">
        <v>294</v>
      </c>
      <c r="B406" s="4" t="str">
        <f t="shared" si="18"/>
        <v>Функционирование высшего должностного лица субъекта Российской Федерации и муниципального образования</v>
      </c>
      <c r="C406" s="10" t="s">
        <v>293</v>
      </c>
      <c r="D406" s="10" t="s">
        <v>295</v>
      </c>
      <c r="E406" s="10" t="s">
        <v>5</v>
      </c>
      <c r="F406" s="10" t="s">
        <v>6</v>
      </c>
      <c r="G406" s="10"/>
      <c r="H406" s="10"/>
      <c r="I406" s="10"/>
      <c r="J406" s="10"/>
      <c r="K406" s="10"/>
      <c r="L406" s="11">
        <v>0</v>
      </c>
      <c r="M406" s="12">
        <v>1327.05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1326.65</v>
      </c>
      <c r="AD406" s="12">
        <v>0</v>
      </c>
      <c r="AE406" s="12">
        <v>0</v>
      </c>
      <c r="AF406" s="12">
        <v>1326.65</v>
      </c>
      <c r="AG406" s="12">
        <v>-1326.65</v>
      </c>
      <c r="AH406" s="12">
        <v>1327.05</v>
      </c>
      <c r="AI406" s="13">
        <v>0</v>
      </c>
      <c r="AJ406" s="14">
        <f t="shared" si="17"/>
        <v>99.96985795561585</v>
      </c>
      <c r="AK406" s="6">
        <v>0</v>
      </c>
      <c r="AL406" s="2"/>
    </row>
    <row r="407" spans="1:38" ht="28.5" customHeight="1" outlineLevel="3">
      <c r="A407" s="4" t="s">
        <v>141</v>
      </c>
      <c r="B407" s="15" t="str">
        <f t="shared" si="18"/>
        <v>Муниципальная программа Омутнинского района "Развитие муниципального управления Омутнинского района Кировской области"</v>
      </c>
      <c r="C407" s="16" t="s">
        <v>293</v>
      </c>
      <c r="D407" s="16" t="s">
        <v>295</v>
      </c>
      <c r="E407" s="16" t="s">
        <v>142</v>
      </c>
      <c r="F407" s="16" t="s">
        <v>6</v>
      </c>
      <c r="G407" s="16"/>
      <c r="H407" s="16"/>
      <c r="I407" s="16"/>
      <c r="J407" s="16"/>
      <c r="K407" s="16"/>
      <c r="L407" s="17">
        <v>0</v>
      </c>
      <c r="M407" s="18">
        <v>1327.05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0</v>
      </c>
      <c r="AA407" s="18">
        <v>0</v>
      </c>
      <c r="AB407" s="18">
        <v>0</v>
      </c>
      <c r="AC407" s="18">
        <v>1326.65</v>
      </c>
      <c r="AD407" s="18">
        <v>0</v>
      </c>
      <c r="AE407" s="18">
        <v>0</v>
      </c>
      <c r="AF407" s="18">
        <v>1326.65</v>
      </c>
      <c r="AG407" s="18">
        <v>-1326.65</v>
      </c>
      <c r="AH407" s="18">
        <v>1327.05</v>
      </c>
      <c r="AI407" s="19">
        <v>0</v>
      </c>
      <c r="AJ407" s="20">
        <f t="shared" si="17"/>
        <v>99.96985795561585</v>
      </c>
      <c r="AK407" s="6">
        <v>0</v>
      </c>
      <c r="AL407" s="2"/>
    </row>
    <row r="408" spans="1:38" ht="15.75" customHeight="1" outlineLevel="4">
      <c r="A408" s="4" t="s">
        <v>296</v>
      </c>
      <c r="B408" s="15" t="str">
        <f t="shared" si="18"/>
        <v>Мероприятия, не вошедшие в подпрограммы</v>
      </c>
      <c r="C408" s="16" t="s">
        <v>293</v>
      </c>
      <c r="D408" s="16" t="s">
        <v>295</v>
      </c>
      <c r="E408" s="16" t="s">
        <v>297</v>
      </c>
      <c r="F408" s="16" t="s">
        <v>6</v>
      </c>
      <c r="G408" s="16"/>
      <c r="H408" s="16"/>
      <c r="I408" s="16"/>
      <c r="J408" s="16"/>
      <c r="K408" s="16"/>
      <c r="L408" s="17">
        <v>0</v>
      </c>
      <c r="M408" s="18">
        <v>1327.05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0</v>
      </c>
      <c r="AA408" s="18">
        <v>0</v>
      </c>
      <c r="AB408" s="18">
        <v>0</v>
      </c>
      <c r="AC408" s="18">
        <v>1326.65</v>
      </c>
      <c r="AD408" s="18">
        <v>0</v>
      </c>
      <c r="AE408" s="18">
        <v>0</v>
      </c>
      <c r="AF408" s="18">
        <v>1326.65</v>
      </c>
      <c r="AG408" s="18">
        <v>-1326.65</v>
      </c>
      <c r="AH408" s="18">
        <v>1327.05</v>
      </c>
      <c r="AI408" s="19">
        <v>0</v>
      </c>
      <c r="AJ408" s="20">
        <f t="shared" si="17"/>
        <v>99.96985795561585</v>
      </c>
      <c r="AK408" s="6">
        <v>0</v>
      </c>
      <c r="AL408" s="2"/>
    </row>
    <row r="409" spans="1:38" ht="27.75" customHeight="1" outlineLevel="6">
      <c r="A409" s="4" t="s">
        <v>13</v>
      </c>
      <c r="B409" s="15" t="str">
        <f t="shared" si="18"/>
        <v>Руководство и управление в сфере установленных функций органов местного самоуправления</v>
      </c>
      <c r="C409" s="16" t="s">
        <v>293</v>
      </c>
      <c r="D409" s="16" t="s">
        <v>295</v>
      </c>
      <c r="E409" s="16" t="s">
        <v>298</v>
      </c>
      <c r="F409" s="16" t="s">
        <v>6</v>
      </c>
      <c r="G409" s="16"/>
      <c r="H409" s="16"/>
      <c r="I409" s="16"/>
      <c r="J409" s="16"/>
      <c r="K409" s="16"/>
      <c r="L409" s="17">
        <v>0</v>
      </c>
      <c r="M409" s="18">
        <v>910.05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18">
        <v>0</v>
      </c>
      <c r="AC409" s="18">
        <v>909.65</v>
      </c>
      <c r="AD409" s="18">
        <v>0</v>
      </c>
      <c r="AE409" s="18">
        <v>0</v>
      </c>
      <c r="AF409" s="18">
        <v>909.65</v>
      </c>
      <c r="AG409" s="18">
        <v>-909.65</v>
      </c>
      <c r="AH409" s="18">
        <v>910.05</v>
      </c>
      <c r="AI409" s="19">
        <v>0</v>
      </c>
      <c r="AJ409" s="20">
        <f t="shared" si="17"/>
        <v>99.95604637107851</v>
      </c>
      <c r="AK409" s="6">
        <v>0</v>
      </c>
      <c r="AL409" s="2"/>
    </row>
    <row r="410" spans="1:38" ht="15" customHeight="1" outlineLevel="7">
      <c r="A410" s="4" t="s">
        <v>299</v>
      </c>
      <c r="B410" s="15" t="str">
        <f t="shared" si="18"/>
        <v>Глава муниципального образования</v>
      </c>
      <c r="C410" s="16" t="s">
        <v>293</v>
      </c>
      <c r="D410" s="16" t="s">
        <v>295</v>
      </c>
      <c r="E410" s="16" t="s">
        <v>300</v>
      </c>
      <c r="F410" s="16" t="s">
        <v>6</v>
      </c>
      <c r="G410" s="16"/>
      <c r="H410" s="16"/>
      <c r="I410" s="16"/>
      <c r="J410" s="16"/>
      <c r="K410" s="16"/>
      <c r="L410" s="17">
        <v>0</v>
      </c>
      <c r="M410" s="18">
        <v>910.05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18">
        <v>0</v>
      </c>
      <c r="AC410" s="18">
        <v>909.65</v>
      </c>
      <c r="AD410" s="18">
        <v>0</v>
      </c>
      <c r="AE410" s="18">
        <v>0</v>
      </c>
      <c r="AF410" s="18">
        <v>909.65</v>
      </c>
      <c r="AG410" s="18">
        <v>-909.65</v>
      </c>
      <c r="AH410" s="18">
        <v>910.05</v>
      </c>
      <c r="AI410" s="19">
        <v>0</v>
      </c>
      <c r="AJ410" s="20">
        <f t="shared" si="17"/>
        <v>99.95604637107851</v>
      </c>
      <c r="AK410" s="6">
        <v>0</v>
      </c>
      <c r="AL410" s="2"/>
    </row>
    <row r="411" spans="1:38" ht="40.5" customHeight="1" outlineLevel="7">
      <c r="A411" s="4" t="s">
        <v>17</v>
      </c>
      <c r="B411" s="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11" s="16" t="s">
        <v>293</v>
      </c>
      <c r="D411" s="16" t="s">
        <v>295</v>
      </c>
      <c r="E411" s="16" t="s">
        <v>300</v>
      </c>
      <c r="F411" s="16" t="s">
        <v>18</v>
      </c>
      <c r="G411" s="16"/>
      <c r="H411" s="16"/>
      <c r="I411" s="16"/>
      <c r="J411" s="16"/>
      <c r="K411" s="16"/>
      <c r="L411" s="17">
        <v>0</v>
      </c>
      <c r="M411" s="18">
        <v>910.05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0</v>
      </c>
      <c r="Z411" s="18">
        <v>0</v>
      </c>
      <c r="AA411" s="18">
        <v>0</v>
      </c>
      <c r="AB411" s="18">
        <v>0</v>
      </c>
      <c r="AC411" s="18">
        <v>909.65</v>
      </c>
      <c r="AD411" s="18">
        <v>0</v>
      </c>
      <c r="AE411" s="18">
        <v>0</v>
      </c>
      <c r="AF411" s="18">
        <v>909.65</v>
      </c>
      <c r="AG411" s="18">
        <v>-909.65</v>
      </c>
      <c r="AH411" s="18">
        <v>910.05</v>
      </c>
      <c r="AI411" s="19">
        <v>0</v>
      </c>
      <c r="AJ411" s="20">
        <f t="shared" si="17"/>
        <v>99.95604637107851</v>
      </c>
      <c r="AK411" s="6">
        <v>0</v>
      </c>
      <c r="AL411" s="2"/>
    </row>
    <row r="412" spans="1:38" ht="16.5" customHeight="1" outlineLevel="7">
      <c r="A412" s="4" t="s">
        <v>22</v>
      </c>
      <c r="B412" s="15" t="str">
        <f t="shared" si="18"/>
        <v>Реализация расходных обязательств муниципальных образований области</v>
      </c>
      <c r="C412" s="16" t="s">
        <v>293</v>
      </c>
      <c r="D412" s="16" t="s">
        <v>295</v>
      </c>
      <c r="E412" s="16" t="s">
        <v>301</v>
      </c>
      <c r="F412" s="16" t="s">
        <v>6</v>
      </c>
      <c r="G412" s="16"/>
      <c r="H412" s="16"/>
      <c r="I412" s="16"/>
      <c r="J412" s="16"/>
      <c r="K412" s="16"/>
      <c r="L412" s="17">
        <v>0</v>
      </c>
      <c r="M412" s="18">
        <v>417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18">
        <v>0</v>
      </c>
      <c r="AC412" s="18">
        <v>417</v>
      </c>
      <c r="AD412" s="18">
        <v>0</v>
      </c>
      <c r="AE412" s="18">
        <v>0</v>
      </c>
      <c r="AF412" s="18">
        <v>417</v>
      </c>
      <c r="AG412" s="18">
        <v>-417</v>
      </c>
      <c r="AH412" s="18">
        <v>417</v>
      </c>
      <c r="AI412" s="19">
        <v>0</v>
      </c>
      <c r="AJ412" s="20">
        <f t="shared" si="17"/>
        <v>100</v>
      </c>
      <c r="AK412" s="6">
        <v>0</v>
      </c>
      <c r="AL412" s="2"/>
    </row>
    <row r="413" spans="1:38" ht="40.5" customHeight="1" outlineLevel="7">
      <c r="A413" s="4" t="s">
        <v>17</v>
      </c>
      <c r="B413" s="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13" s="16" t="s">
        <v>293</v>
      </c>
      <c r="D413" s="16" t="s">
        <v>295</v>
      </c>
      <c r="E413" s="16" t="s">
        <v>301</v>
      </c>
      <c r="F413" s="16" t="s">
        <v>18</v>
      </c>
      <c r="G413" s="16"/>
      <c r="H413" s="16"/>
      <c r="I413" s="16"/>
      <c r="J413" s="16"/>
      <c r="K413" s="16"/>
      <c r="L413" s="17">
        <v>0</v>
      </c>
      <c r="M413" s="18">
        <v>417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18">
        <v>0</v>
      </c>
      <c r="AC413" s="18">
        <v>417</v>
      </c>
      <c r="AD413" s="18">
        <v>0</v>
      </c>
      <c r="AE413" s="18">
        <v>0</v>
      </c>
      <c r="AF413" s="18">
        <v>417</v>
      </c>
      <c r="AG413" s="18">
        <v>-417</v>
      </c>
      <c r="AH413" s="18">
        <v>417</v>
      </c>
      <c r="AI413" s="19">
        <v>0</v>
      </c>
      <c r="AJ413" s="20">
        <f t="shared" si="17"/>
        <v>100</v>
      </c>
      <c r="AK413" s="6">
        <v>0</v>
      </c>
      <c r="AL413" s="2"/>
    </row>
    <row r="414" spans="1:38" ht="40.5" customHeight="1" outlineLevel="2">
      <c r="A414" s="4" t="s">
        <v>9</v>
      </c>
      <c r="B414" s="4" t="str">
        <f t="shared" si="18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414" s="10" t="s">
        <v>293</v>
      </c>
      <c r="D414" s="10" t="s">
        <v>10</v>
      </c>
      <c r="E414" s="10" t="s">
        <v>5</v>
      </c>
      <c r="F414" s="10" t="s">
        <v>6</v>
      </c>
      <c r="G414" s="10"/>
      <c r="H414" s="10"/>
      <c r="I414" s="10"/>
      <c r="J414" s="10"/>
      <c r="K414" s="10"/>
      <c r="L414" s="11">
        <v>0</v>
      </c>
      <c r="M414" s="12">
        <v>27979.2383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27936.87811</v>
      </c>
      <c r="AD414" s="12">
        <v>0</v>
      </c>
      <c r="AE414" s="12">
        <v>0</v>
      </c>
      <c r="AF414" s="12">
        <v>27936.87811</v>
      </c>
      <c r="AG414" s="12">
        <v>-27936.87811</v>
      </c>
      <c r="AH414" s="12">
        <v>27979.2383</v>
      </c>
      <c r="AI414" s="13">
        <v>0</v>
      </c>
      <c r="AJ414" s="14">
        <f t="shared" si="17"/>
        <v>99.84860134666353</v>
      </c>
      <c r="AK414" s="6">
        <v>0</v>
      </c>
      <c r="AL414" s="2"/>
    </row>
    <row r="415" spans="1:38" ht="24.75" customHeight="1" outlineLevel="3">
      <c r="A415" s="4" t="s">
        <v>141</v>
      </c>
      <c r="B415" s="15" t="str">
        <f t="shared" si="18"/>
        <v>Муниципальная программа Омутнинского района "Развитие муниципального управления Омутнинского района Кировской области"</v>
      </c>
      <c r="C415" s="16" t="s">
        <v>293</v>
      </c>
      <c r="D415" s="16" t="s">
        <v>10</v>
      </c>
      <c r="E415" s="16" t="s">
        <v>142</v>
      </c>
      <c r="F415" s="16" t="s">
        <v>6</v>
      </c>
      <c r="G415" s="16"/>
      <c r="H415" s="16"/>
      <c r="I415" s="16"/>
      <c r="J415" s="16"/>
      <c r="K415" s="16"/>
      <c r="L415" s="17">
        <v>0</v>
      </c>
      <c r="M415" s="18">
        <v>27979.2383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0</v>
      </c>
      <c r="AA415" s="18">
        <v>0</v>
      </c>
      <c r="AB415" s="18">
        <v>0</v>
      </c>
      <c r="AC415" s="18">
        <v>27936.87811</v>
      </c>
      <c r="AD415" s="18">
        <v>0</v>
      </c>
      <c r="AE415" s="18">
        <v>0</v>
      </c>
      <c r="AF415" s="18">
        <v>27936.87811</v>
      </c>
      <c r="AG415" s="18">
        <v>-27936.87811</v>
      </c>
      <c r="AH415" s="18">
        <v>27979.2383</v>
      </c>
      <c r="AI415" s="19">
        <v>0</v>
      </c>
      <c r="AJ415" s="20">
        <f t="shared" si="17"/>
        <v>99.84860134666353</v>
      </c>
      <c r="AK415" s="6">
        <v>0</v>
      </c>
      <c r="AL415" s="2"/>
    </row>
    <row r="416" spans="1:38" ht="17.25" customHeight="1" outlineLevel="4">
      <c r="A416" s="4" t="s">
        <v>296</v>
      </c>
      <c r="B416" s="15" t="str">
        <f t="shared" si="18"/>
        <v>Мероприятия, не вошедшие в подпрограммы</v>
      </c>
      <c r="C416" s="16" t="s">
        <v>293</v>
      </c>
      <c r="D416" s="16" t="s">
        <v>10</v>
      </c>
      <c r="E416" s="16" t="s">
        <v>297</v>
      </c>
      <c r="F416" s="16" t="s">
        <v>6</v>
      </c>
      <c r="G416" s="16"/>
      <c r="H416" s="16"/>
      <c r="I416" s="16"/>
      <c r="J416" s="16"/>
      <c r="K416" s="16"/>
      <c r="L416" s="17">
        <v>0</v>
      </c>
      <c r="M416" s="18">
        <v>27979.2383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0</v>
      </c>
      <c r="AA416" s="18">
        <v>0</v>
      </c>
      <c r="AB416" s="18">
        <v>0</v>
      </c>
      <c r="AC416" s="18">
        <v>27936.87811</v>
      </c>
      <c r="AD416" s="18">
        <v>0</v>
      </c>
      <c r="AE416" s="18">
        <v>0</v>
      </c>
      <c r="AF416" s="18">
        <v>27936.87811</v>
      </c>
      <c r="AG416" s="18">
        <v>-27936.87811</v>
      </c>
      <c r="AH416" s="18">
        <v>27979.2383</v>
      </c>
      <c r="AI416" s="19">
        <v>0</v>
      </c>
      <c r="AJ416" s="20">
        <f t="shared" si="17"/>
        <v>99.84860134666353</v>
      </c>
      <c r="AK416" s="6">
        <v>0</v>
      </c>
      <c r="AL416" s="2"/>
    </row>
    <row r="417" spans="1:38" ht="25.5" customHeight="1" outlineLevel="6">
      <c r="A417" s="4" t="s">
        <v>13</v>
      </c>
      <c r="B417" s="15" t="str">
        <f t="shared" si="18"/>
        <v>Руководство и управление в сфере установленных функций органов местного самоуправления</v>
      </c>
      <c r="C417" s="16" t="s">
        <v>293</v>
      </c>
      <c r="D417" s="16" t="s">
        <v>10</v>
      </c>
      <c r="E417" s="16" t="s">
        <v>298</v>
      </c>
      <c r="F417" s="16" t="s">
        <v>6</v>
      </c>
      <c r="G417" s="16"/>
      <c r="H417" s="16"/>
      <c r="I417" s="16"/>
      <c r="J417" s="16"/>
      <c r="K417" s="16"/>
      <c r="L417" s="17">
        <v>0</v>
      </c>
      <c r="M417" s="18">
        <v>18596.93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18">
        <v>0</v>
      </c>
      <c r="AC417" s="18">
        <v>18554.57602</v>
      </c>
      <c r="AD417" s="18">
        <v>0</v>
      </c>
      <c r="AE417" s="18">
        <v>0</v>
      </c>
      <c r="AF417" s="18">
        <v>18554.57602</v>
      </c>
      <c r="AG417" s="18">
        <v>-18554.57602</v>
      </c>
      <c r="AH417" s="18">
        <v>18596.93</v>
      </c>
      <c r="AI417" s="19">
        <v>0</v>
      </c>
      <c r="AJ417" s="20">
        <f t="shared" si="17"/>
        <v>99.77225283958158</v>
      </c>
      <c r="AK417" s="6">
        <v>0</v>
      </c>
      <c r="AL417" s="2"/>
    </row>
    <row r="418" spans="1:38" ht="16.5" customHeight="1" outlineLevel="7">
      <c r="A418" s="4" t="s">
        <v>15</v>
      </c>
      <c r="B418" s="15" t="str">
        <f t="shared" si="18"/>
        <v>Органы местного самоуправления и структурные подразделения</v>
      </c>
      <c r="C418" s="16" t="s">
        <v>293</v>
      </c>
      <c r="D418" s="16" t="s">
        <v>10</v>
      </c>
      <c r="E418" s="16" t="s">
        <v>302</v>
      </c>
      <c r="F418" s="16" t="s">
        <v>6</v>
      </c>
      <c r="G418" s="16"/>
      <c r="H418" s="16"/>
      <c r="I418" s="16"/>
      <c r="J418" s="16"/>
      <c r="K418" s="16"/>
      <c r="L418" s="17">
        <v>0</v>
      </c>
      <c r="M418" s="18">
        <v>18596.93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0</v>
      </c>
      <c r="AA418" s="18">
        <v>0</v>
      </c>
      <c r="AB418" s="18">
        <v>0</v>
      </c>
      <c r="AC418" s="18">
        <v>18554.57602</v>
      </c>
      <c r="AD418" s="18">
        <v>0</v>
      </c>
      <c r="AE418" s="18">
        <v>0</v>
      </c>
      <c r="AF418" s="18">
        <v>18554.57602</v>
      </c>
      <c r="AG418" s="18">
        <v>-18554.57602</v>
      </c>
      <c r="AH418" s="18">
        <v>18596.93</v>
      </c>
      <c r="AI418" s="19">
        <v>0</v>
      </c>
      <c r="AJ418" s="20">
        <f t="shared" si="17"/>
        <v>99.77225283958158</v>
      </c>
      <c r="AK418" s="6">
        <v>0</v>
      </c>
      <c r="AL418" s="2"/>
    </row>
    <row r="419" spans="1:38" ht="40.5" customHeight="1" outlineLevel="7">
      <c r="A419" s="4" t="s">
        <v>17</v>
      </c>
      <c r="B419" s="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19" s="16" t="s">
        <v>293</v>
      </c>
      <c r="D419" s="16" t="s">
        <v>10</v>
      </c>
      <c r="E419" s="16" t="s">
        <v>302</v>
      </c>
      <c r="F419" s="16" t="s">
        <v>18</v>
      </c>
      <c r="G419" s="16"/>
      <c r="H419" s="16"/>
      <c r="I419" s="16"/>
      <c r="J419" s="16"/>
      <c r="K419" s="16"/>
      <c r="L419" s="17">
        <v>0</v>
      </c>
      <c r="M419" s="18">
        <v>17695.765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0</v>
      </c>
      <c r="AA419" s="18">
        <v>0</v>
      </c>
      <c r="AB419" s="18">
        <v>0</v>
      </c>
      <c r="AC419" s="18">
        <v>17695.765</v>
      </c>
      <c r="AD419" s="18">
        <v>0</v>
      </c>
      <c r="AE419" s="18">
        <v>0</v>
      </c>
      <c r="AF419" s="18">
        <v>17695.765</v>
      </c>
      <c r="AG419" s="18">
        <v>-17695.765</v>
      </c>
      <c r="AH419" s="18">
        <v>17695.765</v>
      </c>
      <c r="AI419" s="19">
        <v>0</v>
      </c>
      <c r="AJ419" s="20">
        <f t="shared" si="17"/>
        <v>100</v>
      </c>
      <c r="AK419" s="6">
        <v>0</v>
      </c>
      <c r="AL419" s="2"/>
    </row>
    <row r="420" spans="1:38" ht="30" customHeight="1" outlineLevel="7">
      <c r="A420" s="4" t="s">
        <v>19</v>
      </c>
      <c r="B420" s="15" t="str">
        <f t="shared" si="18"/>
        <v>Закупка товаров, работ и услуг для обеспечения государственных (муниципальных) нужд</v>
      </c>
      <c r="C420" s="16" t="s">
        <v>293</v>
      </c>
      <c r="D420" s="16" t="s">
        <v>10</v>
      </c>
      <c r="E420" s="16" t="s">
        <v>302</v>
      </c>
      <c r="F420" s="16" t="s">
        <v>20</v>
      </c>
      <c r="G420" s="16"/>
      <c r="H420" s="16"/>
      <c r="I420" s="16"/>
      <c r="J420" s="16"/>
      <c r="K420" s="16"/>
      <c r="L420" s="17">
        <v>0</v>
      </c>
      <c r="M420" s="18">
        <v>891.365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18">
        <v>0</v>
      </c>
      <c r="AB420" s="18">
        <v>0</v>
      </c>
      <c r="AC420" s="18">
        <v>849.21202</v>
      </c>
      <c r="AD420" s="18">
        <v>0</v>
      </c>
      <c r="AE420" s="18">
        <v>0</v>
      </c>
      <c r="AF420" s="18">
        <v>849.21202</v>
      </c>
      <c r="AG420" s="18">
        <v>-849.21202</v>
      </c>
      <c r="AH420" s="18">
        <v>891.365</v>
      </c>
      <c r="AI420" s="19">
        <v>0</v>
      </c>
      <c r="AJ420" s="20">
        <f t="shared" si="17"/>
        <v>95.27096307348842</v>
      </c>
      <c r="AK420" s="6">
        <v>0</v>
      </c>
      <c r="AL420" s="2"/>
    </row>
    <row r="421" spans="1:38" ht="15.75" customHeight="1" outlineLevel="7">
      <c r="A421" s="4" t="s">
        <v>84</v>
      </c>
      <c r="B421" s="15" t="str">
        <f t="shared" si="18"/>
        <v>Иные бюджетные ассигнования</v>
      </c>
      <c r="C421" s="16" t="s">
        <v>293</v>
      </c>
      <c r="D421" s="16" t="s">
        <v>10</v>
      </c>
      <c r="E421" s="16" t="s">
        <v>302</v>
      </c>
      <c r="F421" s="16" t="s">
        <v>85</v>
      </c>
      <c r="G421" s="16"/>
      <c r="H421" s="16"/>
      <c r="I421" s="16"/>
      <c r="J421" s="16"/>
      <c r="K421" s="16"/>
      <c r="L421" s="17">
        <v>0</v>
      </c>
      <c r="M421" s="18">
        <v>9.8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  <c r="Z421" s="18">
        <v>0</v>
      </c>
      <c r="AA421" s="18">
        <v>0</v>
      </c>
      <c r="AB421" s="18">
        <v>0</v>
      </c>
      <c r="AC421" s="18">
        <v>9.599</v>
      </c>
      <c r="AD421" s="18">
        <v>0</v>
      </c>
      <c r="AE421" s="18">
        <v>0</v>
      </c>
      <c r="AF421" s="18">
        <v>9.599</v>
      </c>
      <c r="AG421" s="18">
        <v>-9.599</v>
      </c>
      <c r="AH421" s="18">
        <v>9.8</v>
      </c>
      <c r="AI421" s="19">
        <v>0</v>
      </c>
      <c r="AJ421" s="20">
        <f t="shared" si="17"/>
        <v>97.94897959183673</v>
      </c>
      <c r="AK421" s="6">
        <v>0</v>
      </c>
      <c r="AL421" s="2"/>
    </row>
    <row r="422" spans="1:38" ht="16.5" customHeight="1" outlineLevel="7">
      <c r="A422" s="4" t="s">
        <v>22</v>
      </c>
      <c r="B422" s="15" t="str">
        <f t="shared" si="18"/>
        <v>Реализация расходных обязательств муниципальных образований области</v>
      </c>
      <c r="C422" s="16" t="s">
        <v>293</v>
      </c>
      <c r="D422" s="16" t="s">
        <v>10</v>
      </c>
      <c r="E422" s="16" t="s">
        <v>301</v>
      </c>
      <c r="F422" s="16" t="s">
        <v>6</v>
      </c>
      <c r="G422" s="16"/>
      <c r="H422" s="16"/>
      <c r="I422" s="16"/>
      <c r="J422" s="16"/>
      <c r="K422" s="16"/>
      <c r="L422" s="17">
        <v>0</v>
      </c>
      <c r="M422" s="18">
        <v>6863.3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0</v>
      </c>
      <c r="AA422" s="18">
        <v>0</v>
      </c>
      <c r="AB422" s="18">
        <v>0</v>
      </c>
      <c r="AC422" s="18">
        <v>6863.3</v>
      </c>
      <c r="AD422" s="18">
        <v>0</v>
      </c>
      <c r="AE422" s="18">
        <v>0</v>
      </c>
      <c r="AF422" s="18">
        <v>6863.3</v>
      </c>
      <c r="AG422" s="18">
        <v>-6863.3</v>
      </c>
      <c r="AH422" s="18">
        <v>6863.3</v>
      </c>
      <c r="AI422" s="19">
        <v>0</v>
      </c>
      <c r="AJ422" s="20">
        <f t="shared" si="17"/>
        <v>100</v>
      </c>
      <c r="AK422" s="6">
        <v>0</v>
      </c>
      <c r="AL422" s="2"/>
    </row>
    <row r="423" spans="1:38" ht="40.5" customHeight="1" outlineLevel="7">
      <c r="A423" s="4" t="s">
        <v>17</v>
      </c>
      <c r="B423" s="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23" s="16" t="s">
        <v>293</v>
      </c>
      <c r="D423" s="16" t="s">
        <v>10</v>
      </c>
      <c r="E423" s="16" t="s">
        <v>301</v>
      </c>
      <c r="F423" s="16" t="s">
        <v>18</v>
      </c>
      <c r="G423" s="16"/>
      <c r="H423" s="16"/>
      <c r="I423" s="16"/>
      <c r="J423" s="16"/>
      <c r="K423" s="16"/>
      <c r="L423" s="17">
        <v>0</v>
      </c>
      <c r="M423" s="18">
        <v>6863.3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0</v>
      </c>
      <c r="AA423" s="18">
        <v>0</v>
      </c>
      <c r="AB423" s="18">
        <v>0</v>
      </c>
      <c r="AC423" s="18">
        <v>6863.3</v>
      </c>
      <c r="AD423" s="18">
        <v>0</v>
      </c>
      <c r="AE423" s="18">
        <v>0</v>
      </c>
      <c r="AF423" s="18">
        <v>6863.3</v>
      </c>
      <c r="AG423" s="18">
        <v>-6863.3</v>
      </c>
      <c r="AH423" s="18">
        <v>6863.3</v>
      </c>
      <c r="AI423" s="19">
        <v>0</v>
      </c>
      <c r="AJ423" s="20">
        <f t="shared" si="17"/>
        <v>100</v>
      </c>
      <c r="AK423" s="6">
        <v>0</v>
      </c>
      <c r="AL423" s="2"/>
    </row>
    <row r="424" spans="1:38" ht="40.5" customHeight="1" outlineLevel="6">
      <c r="A424" s="4" t="s">
        <v>90</v>
      </c>
      <c r="B424" s="15" t="str">
        <f t="shared" si="18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424" s="16" t="s">
        <v>293</v>
      </c>
      <c r="D424" s="16" t="s">
        <v>10</v>
      </c>
      <c r="E424" s="16" t="s">
        <v>303</v>
      </c>
      <c r="F424" s="16" t="s">
        <v>6</v>
      </c>
      <c r="G424" s="16"/>
      <c r="H424" s="16"/>
      <c r="I424" s="16"/>
      <c r="J424" s="16"/>
      <c r="K424" s="16"/>
      <c r="L424" s="17">
        <v>0</v>
      </c>
      <c r="M424" s="18">
        <v>2519.0083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0</v>
      </c>
      <c r="AA424" s="18">
        <v>0</v>
      </c>
      <c r="AB424" s="18">
        <v>0</v>
      </c>
      <c r="AC424" s="18">
        <v>2519.00209</v>
      </c>
      <c r="AD424" s="18">
        <v>0</v>
      </c>
      <c r="AE424" s="18">
        <v>0</v>
      </c>
      <c r="AF424" s="18">
        <v>2519.00209</v>
      </c>
      <c r="AG424" s="18">
        <v>-2519.00209</v>
      </c>
      <c r="AH424" s="18">
        <v>2519.0083</v>
      </c>
      <c r="AI424" s="19">
        <v>0</v>
      </c>
      <c r="AJ424" s="20">
        <f t="shared" si="17"/>
        <v>99.99975347441293</v>
      </c>
      <c r="AK424" s="6">
        <v>0</v>
      </c>
      <c r="AL424" s="2"/>
    </row>
    <row r="425" spans="1:38" ht="27" customHeight="1" outlineLevel="7">
      <c r="A425" s="4" t="s">
        <v>304</v>
      </c>
      <c r="B425" s="15" t="str">
        <f t="shared" si="18"/>
        <v>Поддержка сельскохозяйственного производства, за исключением реализации мероприятий, предусмотренных федеральными целевыми программами</v>
      </c>
      <c r="C425" s="16" t="s">
        <v>293</v>
      </c>
      <c r="D425" s="16" t="s">
        <v>10</v>
      </c>
      <c r="E425" s="16" t="s">
        <v>305</v>
      </c>
      <c r="F425" s="16" t="s">
        <v>6</v>
      </c>
      <c r="G425" s="16"/>
      <c r="H425" s="16"/>
      <c r="I425" s="16"/>
      <c r="J425" s="16"/>
      <c r="K425" s="16"/>
      <c r="L425" s="17">
        <v>0</v>
      </c>
      <c r="M425" s="18">
        <v>398.3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  <c r="Z425" s="18">
        <v>0</v>
      </c>
      <c r="AA425" s="18">
        <v>0</v>
      </c>
      <c r="AB425" s="18">
        <v>0</v>
      </c>
      <c r="AC425" s="18">
        <v>398.29379</v>
      </c>
      <c r="AD425" s="18">
        <v>0</v>
      </c>
      <c r="AE425" s="18">
        <v>0</v>
      </c>
      <c r="AF425" s="18">
        <v>398.29379</v>
      </c>
      <c r="AG425" s="18">
        <v>-398.29379</v>
      </c>
      <c r="AH425" s="18">
        <v>398.3</v>
      </c>
      <c r="AI425" s="19">
        <v>0</v>
      </c>
      <c r="AJ425" s="20">
        <f t="shared" si="17"/>
        <v>99.99844087371328</v>
      </c>
      <c r="AK425" s="6">
        <v>0</v>
      </c>
      <c r="AL425" s="2"/>
    </row>
    <row r="426" spans="1:38" ht="40.5" customHeight="1" outlineLevel="7">
      <c r="A426" s="4" t="s">
        <v>17</v>
      </c>
      <c r="B426" s="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26" s="16" t="s">
        <v>293</v>
      </c>
      <c r="D426" s="16" t="s">
        <v>10</v>
      </c>
      <c r="E426" s="16" t="s">
        <v>305</v>
      </c>
      <c r="F426" s="16" t="s">
        <v>18</v>
      </c>
      <c r="G426" s="16"/>
      <c r="H426" s="16"/>
      <c r="I426" s="16"/>
      <c r="J426" s="16"/>
      <c r="K426" s="16"/>
      <c r="L426" s="17">
        <v>0</v>
      </c>
      <c r="M426" s="18">
        <v>398.3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0</v>
      </c>
      <c r="AA426" s="18">
        <v>0</v>
      </c>
      <c r="AB426" s="18">
        <v>0</v>
      </c>
      <c r="AC426" s="18">
        <v>398.29379</v>
      </c>
      <c r="AD426" s="18">
        <v>0</v>
      </c>
      <c r="AE426" s="18">
        <v>0</v>
      </c>
      <c r="AF426" s="18">
        <v>398.29379</v>
      </c>
      <c r="AG426" s="18">
        <v>-398.29379</v>
      </c>
      <c r="AH426" s="18">
        <v>398.3</v>
      </c>
      <c r="AI426" s="19">
        <v>0</v>
      </c>
      <c r="AJ426" s="20">
        <f t="shared" si="17"/>
        <v>99.99844087371328</v>
      </c>
      <c r="AK426" s="6">
        <v>0</v>
      </c>
      <c r="AL426" s="2"/>
    </row>
    <row r="427" spans="1:38" ht="14.25" customHeight="1" outlineLevel="7">
      <c r="A427" s="4" t="s">
        <v>110</v>
      </c>
      <c r="B427" s="15" t="str">
        <f t="shared" si="18"/>
        <v>Осуществление деятельности по опеке и попечительству</v>
      </c>
      <c r="C427" s="16" t="s">
        <v>293</v>
      </c>
      <c r="D427" s="16" t="s">
        <v>10</v>
      </c>
      <c r="E427" s="16" t="s">
        <v>306</v>
      </c>
      <c r="F427" s="16" t="s">
        <v>6</v>
      </c>
      <c r="G427" s="16"/>
      <c r="H427" s="16"/>
      <c r="I427" s="16"/>
      <c r="J427" s="16"/>
      <c r="K427" s="16"/>
      <c r="L427" s="17">
        <v>0</v>
      </c>
      <c r="M427" s="18">
        <v>424.3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18">
        <v>0</v>
      </c>
      <c r="AA427" s="18">
        <v>0</v>
      </c>
      <c r="AB427" s="18">
        <v>0</v>
      </c>
      <c r="AC427" s="18">
        <v>424.3</v>
      </c>
      <c r="AD427" s="18">
        <v>0</v>
      </c>
      <c r="AE427" s="18">
        <v>0</v>
      </c>
      <c r="AF427" s="18">
        <v>424.3</v>
      </c>
      <c r="AG427" s="18">
        <v>-424.3</v>
      </c>
      <c r="AH427" s="18">
        <v>424.3</v>
      </c>
      <c r="AI427" s="19">
        <v>0</v>
      </c>
      <c r="AJ427" s="20">
        <f t="shared" si="17"/>
        <v>100</v>
      </c>
      <c r="AK427" s="6">
        <v>0</v>
      </c>
      <c r="AL427" s="2"/>
    </row>
    <row r="428" spans="1:38" ht="40.5" customHeight="1" outlineLevel="7">
      <c r="A428" s="4" t="s">
        <v>17</v>
      </c>
      <c r="B428" s="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28" s="16" t="s">
        <v>293</v>
      </c>
      <c r="D428" s="16" t="s">
        <v>10</v>
      </c>
      <c r="E428" s="16" t="s">
        <v>306</v>
      </c>
      <c r="F428" s="16" t="s">
        <v>18</v>
      </c>
      <c r="G428" s="16"/>
      <c r="H428" s="16"/>
      <c r="I428" s="16"/>
      <c r="J428" s="16"/>
      <c r="K428" s="16"/>
      <c r="L428" s="17">
        <v>0</v>
      </c>
      <c r="M428" s="18">
        <v>372.84789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0</v>
      </c>
      <c r="AA428" s="18">
        <v>0</v>
      </c>
      <c r="AB428" s="18">
        <v>0</v>
      </c>
      <c r="AC428" s="18">
        <v>372.84789</v>
      </c>
      <c r="AD428" s="18">
        <v>0</v>
      </c>
      <c r="AE428" s="18">
        <v>0</v>
      </c>
      <c r="AF428" s="18">
        <v>372.84789</v>
      </c>
      <c r="AG428" s="18">
        <v>-372.84789</v>
      </c>
      <c r="AH428" s="18">
        <v>372.84789</v>
      </c>
      <c r="AI428" s="19">
        <v>0</v>
      </c>
      <c r="AJ428" s="20">
        <f t="shared" si="17"/>
        <v>100</v>
      </c>
      <c r="AK428" s="6">
        <v>0</v>
      </c>
      <c r="AL428" s="2"/>
    </row>
    <row r="429" spans="1:38" ht="27" customHeight="1" outlineLevel="7">
      <c r="A429" s="4" t="s">
        <v>19</v>
      </c>
      <c r="B429" s="15" t="str">
        <f t="shared" si="18"/>
        <v>Закупка товаров, работ и услуг для обеспечения государственных (муниципальных) нужд</v>
      </c>
      <c r="C429" s="16" t="s">
        <v>293</v>
      </c>
      <c r="D429" s="16" t="s">
        <v>10</v>
      </c>
      <c r="E429" s="16" t="s">
        <v>306</v>
      </c>
      <c r="F429" s="16" t="s">
        <v>20</v>
      </c>
      <c r="G429" s="16"/>
      <c r="H429" s="16"/>
      <c r="I429" s="16"/>
      <c r="J429" s="16"/>
      <c r="K429" s="16"/>
      <c r="L429" s="17">
        <v>0</v>
      </c>
      <c r="M429" s="18">
        <v>51.45211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8">
        <v>0</v>
      </c>
      <c r="AC429" s="18">
        <v>51.45211</v>
      </c>
      <c r="AD429" s="18">
        <v>0</v>
      </c>
      <c r="AE429" s="18">
        <v>0</v>
      </c>
      <c r="AF429" s="18">
        <v>51.45211</v>
      </c>
      <c r="AG429" s="18">
        <v>-51.45211</v>
      </c>
      <c r="AH429" s="18">
        <v>51.45211</v>
      </c>
      <c r="AI429" s="19">
        <v>0</v>
      </c>
      <c r="AJ429" s="20">
        <f t="shared" si="17"/>
        <v>100</v>
      </c>
      <c r="AK429" s="6">
        <v>0</v>
      </c>
      <c r="AL429" s="2"/>
    </row>
    <row r="430" spans="1:38" ht="40.5" customHeight="1" outlineLevel="7">
      <c r="A430" s="4" t="s">
        <v>307</v>
      </c>
      <c r="B430" s="15" t="str">
        <f t="shared" si="18"/>
        <v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v>
      </c>
      <c r="C430" s="16" t="s">
        <v>293</v>
      </c>
      <c r="D430" s="16" t="s">
        <v>10</v>
      </c>
      <c r="E430" s="16" t="s">
        <v>308</v>
      </c>
      <c r="F430" s="16" t="s">
        <v>6</v>
      </c>
      <c r="G430" s="16"/>
      <c r="H430" s="16"/>
      <c r="I430" s="16"/>
      <c r="J430" s="16"/>
      <c r="K430" s="16"/>
      <c r="L430" s="17">
        <v>0</v>
      </c>
      <c r="M430" s="18">
        <v>1696.4083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8">
        <v>0</v>
      </c>
      <c r="AB430" s="18">
        <v>0</v>
      </c>
      <c r="AC430" s="18">
        <v>1696.4083</v>
      </c>
      <c r="AD430" s="18">
        <v>0</v>
      </c>
      <c r="AE430" s="18">
        <v>0</v>
      </c>
      <c r="AF430" s="18">
        <v>1696.4083</v>
      </c>
      <c r="AG430" s="18">
        <v>-1696.4083</v>
      </c>
      <c r="AH430" s="18">
        <v>1696.4083</v>
      </c>
      <c r="AI430" s="19">
        <v>0</v>
      </c>
      <c r="AJ430" s="20">
        <f t="shared" si="17"/>
        <v>100</v>
      </c>
      <c r="AK430" s="6">
        <v>0</v>
      </c>
      <c r="AL430" s="2"/>
    </row>
    <row r="431" spans="1:38" ht="40.5" customHeight="1" outlineLevel="7">
      <c r="A431" s="4" t="s">
        <v>17</v>
      </c>
      <c r="B431" s="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31" s="16" t="s">
        <v>293</v>
      </c>
      <c r="D431" s="16" t="s">
        <v>10</v>
      </c>
      <c r="E431" s="16" t="s">
        <v>308</v>
      </c>
      <c r="F431" s="16" t="s">
        <v>18</v>
      </c>
      <c r="G431" s="16"/>
      <c r="H431" s="16"/>
      <c r="I431" s="16"/>
      <c r="J431" s="16"/>
      <c r="K431" s="16"/>
      <c r="L431" s="17">
        <v>0</v>
      </c>
      <c r="M431" s="18">
        <v>1520.9883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  <c r="Z431" s="18">
        <v>0</v>
      </c>
      <c r="AA431" s="18">
        <v>0</v>
      </c>
      <c r="AB431" s="18">
        <v>0</v>
      </c>
      <c r="AC431" s="18">
        <v>1520.9883</v>
      </c>
      <c r="AD431" s="18">
        <v>0</v>
      </c>
      <c r="AE431" s="18">
        <v>0</v>
      </c>
      <c r="AF431" s="18">
        <v>1520.9883</v>
      </c>
      <c r="AG431" s="18">
        <v>-1520.9883</v>
      </c>
      <c r="AH431" s="18">
        <v>1520.9883</v>
      </c>
      <c r="AI431" s="19">
        <v>0</v>
      </c>
      <c r="AJ431" s="20">
        <f t="shared" si="17"/>
        <v>100</v>
      </c>
      <c r="AK431" s="6">
        <v>0</v>
      </c>
      <c r="AL431" s="2"/>
    </row>
    <row r="432" spans="1:38" ht="29.25" customHeight="1" outlineLevel="7">
      <c r="A432" s="4" t="s">
        <v>19</v>
      </c>
      <c r="B432" s="15" t="str">
        <f t="shared" si="18"/>
        <v>Закупка товаров, работ и услуг для обеспечения государственных (муниципальных) нужд</v>
      </c>
      <c r="C432" s="16" t="s">
        <v>293</v>
      </c>
      <c r="D432" s="16" t="s">
        <v>10</v>
      </c>
      <c r="E432" s="16" t="s">
        <v>308</v>
      </c>
      <c r="F432" s="16" t="s">
        <v>20</v>
      </c>
      <c r="G432" s="16"/>
      <c r="H432" s="16"/>
      <c r="I432" s="16"/>
      <c r="J432" s="16"/>
      <c r="K432" s="16"/>
      <c r="L432" s="17">
        <v>0</v>
      </c>
      <c r="M432" s="18">
        <v>175.42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  <c r="Z432" s="18">
        <v>0</v>
      </c>
      <c r="AA432" s="18">
        <v>0</v>
      </c>
      <c r="AB432" s="18">
        <v>0</v>
      </c>
      <c r="AC432" s="18">
        <v>175.42</v>
      </c>
      <c r="AD432" s="18">
        <v>0</v>
      </c>
      <c r="AE432" s="18">
        <v>0</v>
      </c>
      <c r="AF432" s="18">
        <v>175.42</v>
      </c>
      <c r="AG432" s="18">
        <v>-175.42</v>
      </c>
      <c r="AH432" s="18">
        <v>175.42</v>
      </c>
      <c r="AI432" s="19">
        <v>0</v>
      </c>
      <c r="AJ432" s="20">
        <f t="shared" si="17"/>
        <v>100</v>
      </c>
      <c r="AK432" s="6">
        <v>0</v>
      </c>
      <c r="AL432" s="2"/>
    </row>
    <row r="433" spans="1:38" ht="15.75" customHeight="1" outlineLevel="2">
      <c r="A433" s="4" t="s">
        <v>309</v>
      </c>
      <c r="B433" s="4" t="str">
        <f t="shared" si="18"/>
        <v>Судебная система</v>
      </c>
      <c r="C433" s="10" t="s">
        <v>293</v>
      </c>
      <c r="D433" s="10" t="s">
        <v>310</v>
      </c>
      <c r="E433" s="10" t="s">
        <v>5</v>
      </c>
      <c r="F433" s="10" t="s">
        <v>6</v>
      </c>
      <c r="G433" s="10"/>
      <c r="H433" s="10"/>
      <c r="I433" s="10"/>
      <c r="J433" s="10"/>
      <c r="K433" s="10"/>
      <c r="L433" s="11">
        <v>0</v>
      </c>
      <c r="M433" s="12">
        <v>19.5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8.786</v>
      </c>
      <c r="AD433" s="12">
        <v>0</v>
      </c>
      <c r="AE433" s="12">
        <v>0</v>
      </c>
      <c r="AF433" s="12">
        <v>8.786</v>
      </c>
      <c r="AG433" s="12">
        <v>-8.786</v>
      </c>
      <c r="AH433" s="12">
        <v>19.5</v>
      </c>
      <c r="AI433" s="13">
        <v>0</v>
      </c>
      <c r="AJ433" s="14">
        <f t="shared" si="17"/>
        <v>45.05641025641026</v>
      </c>
      <c r="AK433" s="6">
        <v>0</v>
      </c>
      <c r="AL433" s="2"/>
    </row>
    <row r="434" spans="1:38" ht="27.75" customHeight="1" outlineLevel="3">
      <c r="A434" s="4" t="s">
        <v>141</v>
      </c>
      <c r="B434" s="15" t="str">
        <f t="shared" si="18"/>
        <v>Муниципальная программа Омутнинского района "Развитие муниципального управления Омутнинского района Кировской области"</v>
      </c>
      <c r="C434" s="16" t="s">
        <v>293</v>
      </c>
      <c r="D434" s="16" t="s">
        <v>310</v>
      </c>
      <c r="E434" s="16" t="s">
        <v>142</v>
      </c>
      <c r="F434" s="16" t="s">
        <v>6</v>
      </c>
      <c r="G434" s="16"/>
      <c r="H434" s="16"/>
      <c r="I434" s="16"/>
      <c r="J434" s="16"/>
      <c r="K434" s="16"/>
      <c r="L434" s="17">
        <v>0</v>
      </c>
      <c r="M434" s="18">
        <v>19.5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18">
        <v>0</v>
      </c>
      <c r="AA434" s="18">
        <v>0</v>
      </c>
      <c r="AB434" s="18">
        <v>0</v>
      </c>
      <c r="AC434" s="18">
        <v>8.786</v>
      </c>
      <c r="AD434" s="18">
        <v>0</v>
      </c>
      <c r="AE434" s="18">
        <v>0</v>
      </c>
      <c r="AF434" s="18">
        <v>8.786</v>
      </c>
      <c r="AG434" s="18">
        <v>-8.786</v>
      </c>
      <c r="AH434" s="18">
        <v>19.5</v>
      </c>
      <c r="AI434" s="19">
        <v>0</v>
      </c>
      <c r="AJ434" s="20">
        <f t="shared" si="17"/>
        <v>45.05641025641026</v>
      </c>
      <c r="AK434" s="6">
        <v>0</v>
      </c>
      <c r="AL434" s="2"/>
    </row>
    <row r="435" spans="1:38" ht="13.5" customHeight="1" outlineLevel="4">
      <c r="A435" s="4" t="s">
        <v>296</v>
      </c>
      <c r="B435" s="15" t="str">
        <f t="shared" si="18"/>
        <v>Мероприятия, не вошедшие в подпрограммы</v>
      </c>
      <c r="C435" s="16" t="s">
        <v>293</v>
      </c>
      <c r="D435" s="16" t="s">
        <v>310</v>
      </c>
      <c r="E435" s="16" t="s">
        <v>297</v>
      </c>
      <c r="F435" s="16" t="s">
        <v>6</v>
      </c>
      <c r="G435" s="16"/>
      <c r="H435" s="16"/>
      <c r="I435" s="16"/>
      <c r="J435" s="16"/>
      <c r="K435" s="16"/>
      <c r="L435" s="17">
        <v>0</v>
      </c>
      <c r="M435" s="18">
        <v>19.5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0</v>
      </c>
      <c r="AA435" s="18">
        <v>0</v>
      </c>
      <c r="AB435" s="18">
        <v>0</v>
      </c>
      <c r="AC435" s="18">
        <v>8.786</v>
      </c>
      <c r="AD435" s="18">
        <v>0</v>
      </c>
      <c r="AE435" s="18">
        <v>0</v>
      </c>
      <c r="AF435" s="18">
        <v>8.786</v>
      </c>
      <c r="AG435" s="18">
        <v>-8.786</v>
      </c>
      <c r="AH435" s="18">
        <v>19.5</v>
      </c>
      <c r="AI435" s="19">
        <v>0</v>
      </c>
      <c r="AJ435" s="20">
        <f t="shared" si="17"/>
        <v>45.05641025641026</v>
      </c>
      <c r="AK435" s="6">
        <v>0</v>
      </c>
      <c r="AL435" s="2"/>
    </row>
    <row r="436" spans="1:38" ht="40.5" customHeight="1" outlineLevel="7">
      <c r="A436" s="4" t="s">
        <v>311</v>
      </c>
      <c r="B436" s="15" t="str">
        <f t="shared" si="18"/>
        <v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v>
      </c>
      <c r="C436" s="16" t="s">
        <v>293</v>
      </c>
      <c r="D436" s="16" t="s">
        <v>310</v>
      </c>
      <c r="E436" s="16" t="s">
        <v>312</v>
      </c>
      <c r="F436" s="16" t="s">
        <v>6</v>
      </c>
      <c r="G436" s="16"/>
      <c r="H436" s="16"/>
      <c r="I436" s="16"/>
      <c r="J436" s="16"/>
      <c r="K436" s="16"/>
      <c r="L436" s="17">
        <v>0</v>
      </c>
      <c r="M436" s="18">
        <v>19.5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0</v>
      </c>
      <c r="AB436" s="18">
        <v>0</v>
      </c>
      <c r="AC436" s="18">
        <v>8.786</v>
      </c>
      <c r="AD436" s="18">
        <v>0</v>
      </c>
      <c r="AE436" s="18">
        <v>0</v>
      </c>
      <c r="AF436" s="18">
        <v>8.786</v>
      </c>
      <c r="AG436" s="18">
        <v>-8.786</v>
      </c>
      <c r="AH436" s="18">
        <v>19.5</v>
      </c>
      <c r="AI436" s="19">
        <v>0</v>
      </c>
      <c r="AJ436" s="20">
        <f t="shared" si="17"/>
        <v>45.05641025641026</v>
      </c>
      <c r="AK436" s="6">
        <v>0</v>
      </c>
      <c r="AL436" s="2"/>
    </row>
    <row r="437" spans="1:38" ht="23.25" customHeight="1" outlineLevel="7">
      <c r="A437" s="4" t="s">
        <v>19</v>
      </c>
      <c r="B437" s="15" t="str">
        <f t="shared" si="18"/>
        <v>Закупка товаров, работ и услуг для обеспечения государственных (муниципальных) нужд</v>
      </c>
      <c r="C437" s="16" t="s">
        <v>293</v>
      </c>
      <c r="D437" s="16" t="s">
        <v>310</v>
      </c>
      <c r="E437" s="16" t="s">
        <v>312</v>
      </c>
      <c r="F437" s="16" t="s">
        <v>20</v>
      </c>
      <c r="G437" s="16"/>
      <c r="H437" s="16"/>
      <c r="I437" s="16"/>
      <c r="J437" s="16"/>
      <c r="K437" s="16"/>
      <c r="L437" s="17">
        <v>0</v>
      </c>
      <c r="M437" s="18">
        <v>19.5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0</v>
      </c>
      <c r="AA437" s="18">
        <v>0</v>
      </c>
      <c r="AB437" s="18">
        <v>0</v>
      </c>
      <c r="AC437" s="18">
        <v>8.786</v>
      </c>
      <c r="AD437" s="18">
        <v>0</v>
      </c>
      <c r="AE437" s="18">
        <v>0</v>
      </c>
      <c r="AF437" s="18">
        <v>8.786</v>
      </c>
      <c r="AG437" s="18">
        <v>-8.786</v>
      </c>
      <c r="AH437" s="18">
        <v>19.5</v>
      </c>
      <c r="AI437" s="19">
        <v>0</v>
      </c>
      <c r="AJ437" s="20">
        <f t="shared" si="17"/>
        <v>45.05641025641026</v>
      </c>
      <c r="AK437" s="6">
        <v>0</v>
      </c>
      <c r="AL437" s="2"/>
    </row>
    <row r="438" spans="1:38" ht="14.25" customHeight="1" outlineLevel="2">
      <c r="A438" s="4" t="s">
        <v>24</v>
      </c>
      <c r="B438" s="4" t="str">
        <f t="shared" si="18"/>
        <v>Другие общегосударственные вопросы</v>
      </c>
      <c r="C438" s="10" t="s">
        <v>293</v>
      </c>
      <c r="D438" s="10" t="s">
        <v>25</v>
      </c>
      <c r="E438" s="10" t="s">
        <v>5</v>
      </c>
      <c r="F438" s="10" t="s">
        <v>6</v>
      </c>
      <c r="G438" s="5"/>
      <c r="H438" s="5"/>
      <c r="I438" s="5"/>
      <c r="J438" s="5"/>
      <c r="K438" s="5"/>
      <c r="L438" s="6">
        <v>0</v>
      </c>
      <c r="M438" s="8">
        <v>6980.39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6747.29094</v>
      </c>
      <c r="AD438" s="8">
        <v>0</v>
      </c>
      <c r="AE438" s="8">
        <v>0</v>
      </c>
      <c r="AF438" s="8">
        <v>6747.29094</v>
      </c>
      <c r="AG438" s="8">
        <v>-6747.29094</v>
      </c>
      <c r="AH438" s="8">
        <v>6980.39</v>
      </c>
      <c r="AI438" s="9">
        <v>0</v>
      </c>
      <c r="AJ438" s="14">
        <f t="shared" si="17"/>
        <v>96.66065850188885</v>
      </c>
      <c r="AK438" s="6">
        <v>0</v>
      </c>
      <c r="AL438" s="2"/>
    </row>
    <row r="439" spans="1:38" ht="24.75" customHeight="1" outlineLevel="3">
      <c r="A439" s="4" t="s">
        <v>141</v>
      </c>
      <c r="B439" s="15" t="str">
        <f t="shared" si="18"/>
        <v>Муниципальная программа Омутнинского района "Развитие муниципального управления Омутнинского района Кировской области"</v>
      </c>
      <c r="C439" s="16" t="s">
        <v>293</v>
      </c>
      <c r="D439" s="16" t="s">
        <v>25</v>
      </c>
      <c r="E439" s="16" t="s">
        <v>142</v>
      </c>
      <c r="F439" s="16" t="s">
        <v>6</v>
      </c>
      <c r="G439" s="16"/>
      <c r="H439" s="16"/>
      <c r="I439" s="16"/>
      <c r="J439" s="16"/>
      <c r="K439" s="16"/>
      <c r="L439" s="17">
        <v>0</v>
      </c>
      <c r="M439" s="18">
        <v>6980.39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C439" s="18">
        <v>6747.29094</v>
      </c>
      <c r="AD439" s="18">
        <v>0</v>
      </c>
      <c r="AE439" s="18">
        <v>0</v>
      </c>
      <c r="AF439" s="18">
        <v>6747.29094</v>
      </c>
      <c r="AG439" s="18">
        <v>-6747.29094</v>
      </c>
      <c r="AH439" s="18">
        <v>6980.39</v>
      </c>
      <c r="AI439" s="19">
        <v>0</v>
      </c>
      <c r="AJ439" s="20">
        <f t="shared" si="17"/>
        <v>96.66065850188885</v>
      </c>
      <c r="AK439" s="6">
        <v>0</v>
      </c>
      <c r="AL439" s="2"/>
    </row>
    <row r="440" spans="1:38" ht="40.5" customHeight="1" outlineLevel="4">
      <c r="A440" s="4" t="s">
        <v>313</v>
      </c>
      <c r="B440" s="15" t="str">
        <f t="shared" si="18"/>
        <v>Подпрограмма "Поддержка и развитие малого и среднего предпринимательства в муниципальном образовании Омутнинский муниципальный район Кировской области"</v>
      </c>
      <c r="C440" s="16" t="s">
        <v>293</v>
      </c>
      <c r="D440" s="16" t="s">
        <v>25</v>
      </c>
      <c r="E440" s="16" t="s">
        <v>314</v>
      </c>
      <c r="F440" s="16" t="s">
        <v>6</v>
      </c>
      <c r="G440" s="16"/>
      <c r="H440" s="16"/>
      <c r="I440" s="16"/>
      <c r="J440" s="16"/>
      <c r="K440" s="16"/>
      <c r="L440" s="17">
        <v>0</v>
      </c>
      <c r="M440" s="18">
        <v>2.72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0</v>
      </c>
      <c r="AA440" s="18">
        <v>0</v>
      </c>
      <c r="AB440" s="18">
        <v>0</v>
      </c>
      <c r="AC440" s="18">
        <v>2.72</v>
      </c>
      <c r="AD440" s="18">
        <v>0</v>
      </c>
      <c r="AE440" s="18">
        <v>0</v>
      </c>
      <c r="AF440" s="18">
        <v>2.72</v>
      </c>
      <c r="AG440" s="18">
        <v>-2.72</v>
      </c>
      <c r="AH440" s="18">
        <v>2.72</v>
      </c>
      <c r="AI440" s="19">
        <v>0</v>
      </c>
      <c r="AJ440" s="20">
        <f t="shared" si="17"/>
        <v>100</v>
      </c>
      <c r="AK440" s="6">
        <v>0</v>
      </c>
      <c r="AL440" s="2"/>
    </row>
    <row r="441" spans="1:38" ht="27.75" customHeight="1" outlineLevel="6">
      <c r="A441" s="4" t="s">
        <v>70</v>
      </c>
      <c r="B441" s="15" t="str">
        <f t="shared" si="18"/>
        <v>Финансовое обеспечение расходных обязательств муниципального образования, возникающих при выполнении переданных полномочий</v>
      </c>
      <c r="C441" s="16" t="s">
        <v>293</v>
      </c>
      <c r="D441" s="16" t="s">
        <v>25</v>
      </c>
      <c r="E441" s="16" t="s">
        <v>315</v>
      </c>
      <c r="F441" s="16" t="s">
        <v>6</v>
      </c>
      <c r="G441" s="16"/>
      <c r="H441" s="16"/>
      <c r="I441" s="16"/>
      <c r="J441" s="16"/>
      <c r="K441" s="16"/>
      <c r="L441" s="17">
        <v>0</v>
      </c>
      <c r="M441" s="18">
        <v>2.72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18">
        <v>0</v>
      </c>
      <c r="AC441" s="18">
        <v>2.72</v>
      </c>
      <c r="AD441" s="18">
        <v>0</v>
      </c>
      <c r="AE441" s="18">
        <v>0</v>
      </c>
      <c r="AF441" s="18">
        <v>2.72</v>
      </c>
      <c r="AG441" s="18">
        <v>-2.72</v>
      </c>
      <c r="AH441" s="18">
        <v>2.72</v>
      </c>
      <c r="AI441" s="19">
        <v>0</v>
      </c>
      <c r="AJ441" s="20">
        <f t="shared" si="17"/>
        <v>100</v>
      </c>
      <c r="AK441" s="6">
        <v>0</v>
      </c>
      <c r="AL441" s="2"/>
    </row>
    <row r="442" spans="1:38" ht="27.75" customHeight="1" outlineLevel="7">
      <c r="A442" s="4" t="s">
        <v>316</v>
      </c>
      <c r="B442" s="15" t="str">
        <f t="shared" si="18"/>
        <v>Содействие в развитии сельскохозяйственного производства, создание условий для развития малого и среднего предпринимательства</v>
      </c>
      <c r="C442" s="16" t="s">
        <v>293</v>
      </c>
      <c r="D442" s="16" t="s">
        <v>25</v>
      </c>
      <c r="E442" s="16" t="s">
        <v>317</v>
      </c>
      <c r="F442" s="16" t="s">
        <v>6</v>
      </c>
      <c r="G442" s="16"/>
      <c r="H442" s="16"/>
      <c r="I442" s="16"/>
      <c r="J442" s="16"/>
      <c r="K442" s="16"/>
      <c r="L442" s="17">
        <v>0</v>
      </c>
      <c r="M442" s="18">
        <v>2.72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8">
        <v>0</v>
      </c>
      <c r="AB442" s="18">
        <v>0</v>
      </c>
      <c r="AC442" s="18">
        <v>2.72</v>
      </c>
      <c r="AD442" s="18">
        <v>0</v>
      </c>
      <c r="AE442" s="18">
        <v>0</v>
      </c>
      <c r="AF442" s="18">
        <v>2.72</v>
      </c>
      <c r="AG442" s="18">
        <v>-2.72</v>
      </c>
      <c r="AH442" s="18">
        <v>2.72</v>
      </c>
      <c r="AI442" s="19">
        <v>0</v>
      </c>
      <c r="AJ442" s="20">
        <f t="shared" si="17"/>
        <v>100</v>
      </c>
      <c r="AK442" s="6">
        <v>0</v>
      </c>
      <c r="AL442" s="2"/>
    </row>
    <row r="443" spans="1:38" ht="27.75" customHeight="1" outlineLevel="7">
      <c r="A443" s="4" t="s">
        <v>19</v>
      </c>
      <c r="B443" s="15" t="str">
        <f t="shared" si="18"/>
        <v>Закупка товаров, работ и услуг для обеспечения государственных (муниципальных) нужд</v>
      </c>
      <c r="C443" s="16" t="s">
        <v>293</v>
      </c>
      <c r="D443" s="16" t="s">
        <v>25</v>
      </c>
      <c r="E443" s="16" t="s">
        <v>317</v>
      </c>
      <c r="F443" s="16" t="s">
        <v>20</v>
      </c>
      <c r="G443" s="16"/>
      <c r="H443" s="16"/>
      <c r="I443" s="16"/>
      <c r="J443" s="16"/>
      <c r="K443" s="16"/>
      <c r="L443" s="17">
        <v>0</v>
      </c>
      <c r="M443" s="18">
        <v>2.72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  <c r="Z443" s="18">
        <v>0</v>
      </c>
      <c r="AA443" s="18">
        <v>0</v>
      </c>
      <c r="AB443" s="18">
        <v>0</v>
      </c>
      <c r="AC443" s="18">
        <v>2.72</v>
      </c>
      <c r="AD443" s="18">
        <v>0</v>
      </c>
      <c r="AE443" s="18">
        <v>0</v>
      </c>
      <c r="AF443" s="18">
        <v>2.72</v>
      </c>
      <c r="AG443" s="18">
        <v>-2.72</v>
      </c>
      <c r="AH443" s="18">
        <v>2.72</v>
      </c>
      <c r="AI443" s="19">
        <v>0</v>
      </c>
      <c r="AJ443" s="20">
        <f t="shared" si="17"/>
        <v>100</v>
      </c>
      <c r="AK443" s="6">
        <v>0</v>
      </c>
      <c r="AL443" s="2"/>
    </row>
    <row r="444" spans="1:38" ht="27" customHeight="1" outlineLevel="4">
      <c r="A444" s="4" t="s">
        <v>318</v>
      </c>
      <c r="B444" s="15" t="str">
        <f t="shared" si="18"/>
        <v>Подпрограмма "Формирование информационного общества и электронной администрации в Омутнинском районе"</v>
      </c>
      <c r="C444" s="16" t="s">
        <v>293</v>
      </c>
      <c r="D444" s="16" t="s">
        <v>25</v>
      </c>
      <c r="E444" s="16" t="s">
        <v>319</v>
      </c>
      <c r="F444" s="16" t="s">
        <v>6</v>
      </c>
      <c r="G444" s="16"/>
      <c r="H444" s="16"/>
      <c r="I444" s="16"/>
      <c r="J444" s="16"/>
      <c r="K444" s="16"/>
      <c r="L444" s="17">
        <v>0</v>
      </c>
      <c r="M444" s="18">
        <v>112.6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18">
        <v>0</v>
      </c>
      <c r="AC444" s="18">
        <v>112.6</v>
      </c>
      <c r="AD444" s="18">
        <v>0</v>
      </c>
      <c r="AE444" s="18">
        <v>0</v>
      </c>
      <c r="AF444" s="18">
        <v>112.6</v>
      </c>
      <c r="AG444" s="18">
        <v>-112.6</v>
      </c>
      <c r="AH444" s="18">
        <v>112.6</v>
      </c>
      <c r="AI444" s="19">
        <v>0</v>
      </c>
      <c r="AJ444" s="20">
        <f t="shared" si="17"/>
        <v>100</v>
      </c>
      <c r="AK444" s="6">
        <v>0</v>
      </c>
      <c r="AL444" s="2"/>
    </row>
    <row r="445" spans="1:38" ht="31.5" customHeight="1" outlineLevel="6">
      <c r="A445" s="4" t="s">
        <v>70</v>
      </c>
      <c r="B445" s="15" t="str">
        <f t="shared" si="18"/>
        <v>Финансовое обеспечение расходных обязательств муниципального образования, возникающих при выполнении переданных полномочий</v>
      </c>
      <c r="C445" s="16" t="s">
        <v>293</v>
      </c>
      <c r="D445" s="16" t="s">
        <v>25</v>
      </c>
      <c r="E445" s="16" t="s">
        <v>320</v>
      </c>
      <c r="F445" s="16" t="s">
        <v>6</v>
      </c>
      <c r="G445" s="16"/>
      <c r="H445" s="16"/>
      <c r="I445" s="16"/>
      <c r="J445" s="16"/>
      <c r="K445" s="16"/>
      <c r="L445" s="17">
        <v>0</v>
      </c>
      <c r="M445" s="18">
        <v>112.6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  <c r="Z445" s="18">
        <v>0</v>
      </c>
      <c r="AA445" s="18">
        <v>0</v>
      </c>
      <c r="AB445" s="18">
        <v>0</v>
      </c>
      <c r="AC445" s="18">
        <v>112.6</v>
      </c>
      <c r="AD445" s="18">
        <v>0</v>
      </c>
      <c r="AE445" s="18">
        <v>0</v>
      </c>
      <c r="AF445" s="18">
        <v>112.6</v>
      </c>
      <c r="AG445" s="18">
        <v>-112.6</v>
      </c>
      <c r="AH445" s="18">
        <v>112.6</v>
      </c>
      <c r="AI445" s="19">
        <v>0</v>
      </c>
      <c r="AJ445" s="20">
        <f t="shared" si="17"/>
        <v>100</v>
      </c>
      <c r="AK445" s="6">
        <v>0</v>
      </c>
      <c r="AL445" s="2"/>
    </row>
    <row r="446" spans="1:38" ht="40.5" customHeight="1" outlineLevel="7">
      <c r="A446" s="4" t="s">
        <v>257</v>
      </c>
      <c r="B446" s="15" t="str">
        <f t="shared" si="18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446" s="16" t="s">
        <v>293</v>
      </c>
      <c r="D446" s="16" t="s">
        <v>25</v>
      </c>
      <c r="E446" s="16" t="s">
        <v>321</v>
      </c>
      <c r="F446" s="16" t="s">
        <v>6</v>
      </c>
      <c r="G446" s="16"/>
      <c r="H446" s="16"/>
      <c r="I446" s="16"/>
      <c r="J446" s="16"/>
      <c r="K446" s="16"/>
      <c r="L446" s="17">
        <v>0</v>
      </c>
      <c r="M446" s="18">
        <v>112.6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  <c r="Z446" s="18">
        <v>0</v>
      </c>
      <c r="AA446" s="18">
        <v>0</v>
      </c>
      <c r="AB446" s="18">
        <v>0</v>
      </c>
      <c r="AC446" s="18">
        <v>112.6</v>
      </c>
      <c r="AD446" s="18">
        <v>0</v>
      </c>
      <c r="AE446" s="18">
        <v>0</v>
      </c>
      <c r="AF446" s="18">
        <v>112.6</v>
      </c>
      <c r="AG446" s="18">
        <v>-112.6</v>
      </c>
      <c r="AH446" s="18">
        <v>112.6</v>
      </c>
      <c r="AI446" s="19">
        <v>0</v>
      </c>
      <c r="AJ446" s="20">
        <f t="shared" si="17"/>
        <v>100</v>
      </c>
      <c r="AK446" s="6">
        <v>0</v>
      </c>
      <c r="AL446" s="2"/>
    </row>
    <row r="447" spans="1:38" ht="24.75" customHeight="1" outlineLevel="7">
      <c r="A447" s="4" t="s">
        <v>19</v>
      </c>
      <c r="B447" s="15" t="str">
        <f t="shared" si="18"/>
        <v>Закупка товаров, работ и услуг для обеспечения государственных (муниципальных) нужд</v>
      </c>
      <c r="C447" s="16" t="s">
        <v>293</v>
      </c>
      <c r="D447" s="16" t="s">
        <v>25</v>
      </c>
      <c r="E447" s="16" t="s">
        <v>321</v>
      </c>
      <c r="F447" s="16" t="s">
        <v>20</v>
      </c>
      <c r="G447" s="16"/>
      <c r="H447" s="16"/>
      <c r="I447" s="16"/>
      <c r="J447" s="16"/>
      <c r="K447" s="16"/>
      <c r="L447" s="17">
        <v>0</v>
      </c>
      <c r="M447" s="18">
        <v>112.6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0</v>
      </c>
      <c r="AA447" s="18">
        <v>0</v>
      </c>
      <c r="AB447" s="18">
        <v>0</v>
      </c>
      <c r="AC447" s="18">
        <v>112.6</v>
      </c>
      <c r="AD447" s="18">
        <v>0</v>
      </c>
      <c r="AE447" s="18">
        <v>0</v>
      </c>
      <c r="AF447" s="18">
        <v>112.6</v>
      </c>
      <c r="AG447" s="18">
        <v>-112.6</v>
      </c>
      <c r="AH447" s="18">
        <v>112.6</v>
      </c>
      <c r="AI447" s="19">
        <v>0</v>
      </c>
      <c r="AJ447" s="20">
        <f t="shared" si="17"/>
        <v>100</v>
      </c>
      <c r="AK447" s="6">
        <v>0</v>
      </c>
      <c r="AL447" s="2"/>
    </row>
    <row r="448" spans="1:38" ht="16.5" customHeight="1" outlineLevel="4">
      <c r="A448" s="4" t="s">
        <v>296</v>
      </c>
      <c r="B448" s="15" t="str">
        <f t="shared" si="18"/>
        <v>Мероприятия, не вошедшие в подпрограммы</v>
      </c>
      <c r="C448" s="16" t="s">
        <v>293</v>
      </c>
      <c r="D448" s="16" t="s">
        <v>25</v>
      </c>
      <c r="E448" s="16" t="s">
        <v>297</v>
      </c>
      <c r="F448" s="16" t="s">
        <v>6</v>
      </c>
      <c r="G448" s="16"/>
      <c r="H448" s="16"/>
      <c r="I448" s="16"/>
      <c r="J448" s="16"/>
      <c r="K448" s="16"/>
      <c r="L448" s="17">
        <v>0</v>
      </c>
      <c r="M448" s="18">
        <v>6865.07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v>6631.97094</v>
      </c>
      <c r="AD448" s="18">
        <v>0</v>
      </c>
      <c r="AE448" s="18">
        <v>0</v>
      </c>
      <c r="AF448" s="18">
        <v>6631.97094</v>
      </c>
      <c r="AG448" s="18">
        <v>-6631.97094</v>
      </c>
      <c r="AH448" s="18">
        <v>6865.07</v>
      </c>
      <c r="AI448" s="19">
        <v>0</v>
      </c>
      <c r="AJ448" s="20">
        <f t="shared" si="17"/>
        <v>96.60456397385606</v>
      </c>
      <c r="AK448" s="6">
        <v>0</v>
      </c>
      <c r="AL448" s="2"/>
    </row>
    <row r="449" spans="1:38" ht="15.75" customHeight="1" outlineLevel="6">
      <c r="A449" s="4" t="s">
        <v>58</v>
      </c>
      <c r="B449" s="15" t="str">
        <f t="shared" si="18"/>
        <v>Другие вопросы органов местного самоуправления</v>
      </c>
      <c r="C449" s="16" t="s">
        <v>293</v>
      </c>
      <c r="D449" s="16" t="s">
        <v>25</v>
      </c>
      <c r="E449" s="16" t="s">
        <v>322</v>
      </c>
      <c r="F449" s="16" t="s">
        <v>6</v>
      </c>
      <c r="G449" s="16"/>
      <c r="H449" s="16"/>
      <c r="I449" s="16"/>
      <c r="J449" s="16"/>
      <c r="K449" s="16"/>
      <c r="L449" s="17">
        <v>0</v>
      </c>
      <c r="M449" s="18">
        <v>3626.49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C449" s="18">
        <v>3404.63615</v>
      </c>
      <c r="AD449" s="18">
        <v>0</v>
      </c>
      <c r="AE449" s="18">
        <v>0</v>
      </c>
      <c r="AF449" s="18">
        <v>3404.63615</v>
      </c>
      <c r="AG449" s="18">
        <v>-3404.63615</v>
      </c>
      <c r="AH449" s="18">
        <v>3626.49</v>
      </c>
      <c r="AI449" s="19">
        <v>0</v>
      </c>
      <c r="AJ449" s="20">
        <f t="shared" si="17"/>
        <v>93.88240833422952</v>
      </c>
      <c r="AK449" s="6">
        <v>0</v>
      </c>
      <c r="AL449" s="2"/>
    </row>
    <row r="450" spans="1:38" ht="19.5" customHeight="1" outlineLevel="7">
      <c r="A450" s="4" t="s">
        <v>60</v>
      </c>
      <c r="B450" s="15" t="str">
        <f t="shared" si="18"/>
        <v>Обеспечение выполнения функций муниципальных учреждений</v>
      </c>
      <c r="C450" s="16" t="s">
        <v>293</v>
      </c>
      <c r="D450" s="16" t="s">
        <v>25</v>
      </c>
      <c r="E450" s="16" t="s">
        <v>323</v>
      </c>
      <c r="F450" s="16" t="s">
        <v>6</v>
      </c>
      <c r="G450" s="16"/>
      <c r="H450" s="16"/>
      <c r="I450" s="16"/>
      <c r="J450" s="16"/>
      <c r="K450" s="16"/>
      <c r="L450" s="17">
        <v>0</v>
      </c>
      <c r="M450" s="18">
        <v>3552.29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3330.51215</v>
      </c>
      <c r="AD450" s="18">
        <v>0</v>
      </c>
      <c r="AE450" s="18">
        <v>0</v>
      </c>
      <c r="AF450" s="18">
        <v>3330.51215</v>
      </c>
      <c r="AG450" s="18">
        <v>-3330.51215</v>
      </c>
      <c r="AH450" s="18">
        <v>3552.29</v>
      </c>
      <c r="AI450" s="19">
        <v>0</v>
      </c>
      <c r="AJ450" s="20">
        <f t="shared" si="17"/>
        <v>93.75676394663725</v>
      </c>
      <c r="AK450" s="6">
        <v>0</v>
      </c>
      <c r="AL450" s="2"/>
    </row>
    <row r="451" spans="1:38" ht="28.5" customHeight="1" outlineLevel="7">
      <c r="A451" s="4" t="s">
        <v>19</v>
      </c>
      <c r="B451" s="15" t="str">
        <f t="shared" si="18"/>
        <v>Закупка товаров, работ и услуг для обеспечения государственных (муниципальных) нужд</v>
      </c>
      <c r="C451" s="16" t="s">
        <v>293</v>
      </c>
      <c r="D451" s="16" t="s">
        <v>25</v>
      </c>
      <c r="E451" s="16" t="s">
        <v>323</v>
      </c>
      <c r="F451" s="16" t="s">
        <v>20</v>
      </c>
      <c r="G451" s="16"/>
      <c r="H451" s="16"/>
      <c r="I451" s="16"/>
      <c r="J451" s="16"/>
      <c r="K451" s="16"/>
      <c r="L451" s="17">
        <v>0</v>
      </c>
      <c r="M451" s="18">
        <v>2801.68147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8">
        <v>0</v>
      </c>
      <c r="AB451" s="18">
        <v>0</v>
      </c>
      <c r="AC451" s="18">
        <v>2579.90362</v>
      </c>
      <c r="AD451" s="18">
        <v>0</v>
      </c>
      <c r="AE451" s="18">
        <v>0</v>
      </c>
      <c r="AF451" s="18">
        <v>2579.90362</v>
      </c>
      <c r="AG451" s="18">
        <v>-2579.90362</v>
      </c>
      <c r="AH451" s="18">
        <v>2801.68147</v>
      </c>
      <c r="AI451" s="19">
        <v>0</v>
      </c>
      <c r="AJ451" s="20">
        <f t="shared" si="17"/>
        <v>92.08411618612733</v>
      </c>
      <c r="AK451" s="6">
        <v>0</v>
      </c>
      <c r="AL451" s="2"/>
    </row>
    <row r="452" spans="1:38" ht="18" customHeight="1" outlineLevel="7">
      <c r="A452" s="4" t="s">
        <v>84</v>
      </c>
      <c r="B452" s="15" t="str">
        <f t="shared" si="18"/>
        <v>Иные бюджетные ассигнования</v>
      </c>
      <c r="C452" s="16" t="s">
        <v>293</v>
      </c>
      <c r="D452" s="16" t="s">
        <v>25</v>
      </c>
      <c r="E452" s="16" t="s">
        <v>323</v>
      </c>
      <c r="F452" s="16" t="s">
        <v>85</v>
      </c>
      <c r="G452" s="16"/>
      <c r="H452" s="16"/>
      <c r="I452" s="16"/>
      <c r="J452" s="16"/>
      <c r="K452" s="16"/>
      <c r="L452" s="17">
        <v>0</v>
      </c>
      <c r="M452" s="18">
        <v>750.60853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v>0</v>
      </c>
      <c r="AC452" s="18">
        <v>750.60853</v>
      </c>
      <c r="AD452" s="18">
        <v>0</v>
      </c>
      <c r="AE452" s="18">
        <v>0</v>
      </c>
      <c r="AF452" s="18">
        <v>750.60853</v>
      </c>
      <c r="AG452" s="18">
        <v>-750.60853</v>
      </c>
      <c r="AH452" s="18">
        <v>750.60853</v>
      </c>
      <c r="AI452" s="19">
        <v>0</v>
      </c>
      <c r="AJ452" s="20">
        <f t="shared" si="17"/>
        <v>100</v>
      </c>
      <c r="AK452" s="6">
        <v>0</v>
      </c>
      <c r="AL452" s="2"/>
    </row>
    <row r="453" spans="1:38" ht="29.25" customHeight="1" outlineLevel="7">
      <c r="A453" s="4" t="s">
        <v>324</v>
      </c>
      <c r="B453" s="15" t="str">
        <f t="shared" si="18"/>
        <v>Реализация других функций органов местного самоуправления, связанных с муниципальным управлением</v>
      </c>
      <c r="C453" s="16" t="s">
        <v>293</v>
      </c>
      <c r="D453" s="16" t="s">
        <v>25</v>
      </c>
      <c r="E453" s="16" t="s">
        <v>325</v>
      </c>
      <c r="F453" s="16" t="s">
        <v>6</v>
      </c>
      <c r="G453" s="16"/>
      <c r="H453" s="16"/>
      <c r="I453" s="16"/>
      <c r="J453" s="16"/>
      <c r="K453" s="16"/>
      <c r="L453" s="17">
        <v>0</v>
      </c>
      <c r="M453" s="18">
        <v>74.2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18">
        <v>0</v>
      </c>
      <c r="AC453" s="18">
        <v>74.124</v>
      </c>
      <c r="AD453" s="18">
        <v>0</v>
      </c>
      <c r="AE453" s="18">
        <v>0</v>
      </c>
      <c r="AF453" s="18">
        <v>74.124</v>
      </c>
      <c r="AG453" s="18">
        <v>-74.124</v>
      </c>
      <c r="AH453" s="18">
        <v>74.2</v>
      </c>
      <c r="AI453" s="19">
        <v>0</v>
      </c>
      <c r="AJ453" s="20">
        <f t="shared" si="17"/>
        <v>99.8975741239892</v>
      </c>
      <c r="AK453" s="6">
        <v>0</v>
      </c>
      <c r="AL453" s="2"/>
    </row>
    <row r="454" spans="1:38" ht="18.75" customHeight="1" outlineLevel="7">
      <c r="A454" s="4" t="s">
        <v>84</v>
      </c>
      <c r="B454" s="15" t="str">
        <f t="shared" si="18"/>
        <v>Иные бюджетные ассигнования</v>
      </c>
      <c r="C454" s="16" t="s">
        <v>293</v>
      </c>
      <c r="D454" s="16" t="s">
        <v>25</v>
      </c>
      <c r="E454" s="16" t="s">
        <v>325</v>
      </c>
      <c r="F454" s="16" t="s">
        <v>85</v>
      </c>
      <c r="G454" s="16"/>
      <c r="H454" s="16"/>
      <c r="I454" s="16"/>
      <c r="J454" s="16"/>
      <c r="K454" s="16"/>
      <c r="L454" s="17">
        <v>0</v>
      </c>
      <c r="M454" s="18">
        <v>74.2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18">
        <v>0</v>
      </c>
      <c r="AC454" s="18">
        <v>74.124</v>
      </c>
      <c r="AD454" s="18">
        <v>0</v>
      </c>
      <c r="AE454" s="18">
        <v>0</v>
      </c>
      <c r="AF454" s="18">
        <v>74.124</v>
      </c>
      <c r="AG454" s="18">
        <v>-74.124</v>
      </c>
      <c r="AH454" s="18">
        <v>74.2</v>
      </c>
      <c r="AI454" s="19">
        <v>0</v>
      </c>
      <c r="AJ454" s="20">
        <f t="shared" si="17"/>
        <v>99.8975741239892</v>
      </c>
      <c r="AK454" s="6">
        <v>0</v>
      </c>
      <c r="AL454" s="2"/>
    </row>
    <row r="455" spans="1:38" ht="20.25" customHeight="1" outlineLevel="6">
      <c r="A455" s="4" t="s">
        <v>28</v>
      </c>
      <c r="B455" s="15" t="str">
        <f t="shared" si="18"/>
        <v>Мероприятия в установленной сфере деятельности</v>
      </c>
      <c r="C455" s="16" t="s">
        <v>293</v>
      </c>
      <c r="D455" s="16" t="s">
        <v>25</v>
      </c>
      <c r="E455" s="16" t="s">
        <v>326</v>
      </c>
      <c r="F455" s="16" t="s">
        <v>6</v>
      </c>
      <c r="G455" s="16"/>
      <c r="H455" s="16"/>
      <c r="I455" s="16"/>
      <c r="J455" s="16"/>
      <c r="K455" s="16"/>
      <c r="L455" s="17">
        <v>0</v>
      </c>
      <c r="M455" s="18">
        <v>2827.9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18">
        <v>0</v>
      </c>
      <c r="AA455" s="18">
        <v>0</v>
      </c>
      <c r="AB455" s="18">
        <v>0</v>
      </c>
      <c r="AC455" s="18">
        <v>2816.65479</v>
      </c>
      <c r="AD455" s="18">
        <v>0</v>
      </c>
      <c r="AE455" s="18">
        <v>0</v>
      </c>
      <c r="AF455" s="18">
        <v>2816.65479</v>
      </c>
      <c r="AG455" s="18">
        <v>-2816.65479</v>
      </c>
      <c r="AH455" s="18">
        <v>2827.9</v>
      </c>
      <c r="AI455" s="19">
        <v>0</v>
      </c>
      <c r="AJ455" s="20">
        <f t="shared" si="17"/>
        <v>99.60234767848934</v>
      </c>
      <c r="AK455" s="6">
        <v>0</v>
      </c>
      <c r="AL455" s="2"/>
    </row>
    <row r="456" spans="1:38" ht="27.75" customHeight="1" outlineLevel="7">
      <c r="A456" s="4" t="s">
        <v>327</v>
      </c>
      <c r="B456" s="15" t="str">
        <f t="shared" si="18"/>
        <v>Мероприятия на погашение задолженности для завершения процедуры ликвидации муниципального унитарного предприятия</v>
      </c>
      <c r="C456" s="16" t="s">
        <v>293</v>
      </c>
      <c r="D456" s="16" t="s">
        <v>25</v>
      </c>
      <c r="E456" s="16" t="s">
        <v>328</v>
      </c>
      <c r="F456" s="16" t="s">
        <v>6</v>
      </c>
      <c r="G456" s="16"/>
      <c r="H456" s="16"/>
      <c r="I456" s="16"/>
      <c r="J456" s="16"/>
      <c r="K456" s="16"/>
      <c r="L456" s="17">
        <v>0</v>
      </c>
      <c r="M456" s="18">
        <v>2827.9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C456" s="18">
        <v>2816.65479</v>
      </c>
      <c r="AD456" s="18">
        <v>0</v>
      </c>
      <c r="AE456" s="18">
        <v>0</v>
      </c>
      <c r="AF456" s="18">
        <v>2816.65479</v>
      </c>
      <c r="AG456" s="18">
        <v>-2816.65479</v>
      </c>
      <c r="AH456" s="18">
        <v>2827.9</v>
      </c>
      <c r="AI456" s="19">
        <v>0</v>
      </c>
      <c r="AJ456" s="20">
        <f t="shared" si="17"/>
        <v>99.60234767848934</v>
      </c>
      <c r="AK456" s="6">
        <v>0</v>
      </c>
      <c r="AL456" s="2"/>
    </row>
    <row r="457" spans="1:38" ht="17.25" customHeight="1" outlineLevel="7">
      <c r="A457" s="4" t="s">
        <v>84</v>
      </c>
      <c r="B457" s="15" t="str">
        <f t="shared" si="18"/>
        <v>Иные бюджетные ассигнования</v>
      </c>
      <c r="C457" s="16" t="s">
        <v>293</v>
      </c>
      <c r="D457" s="16" t="s">
        <v>25</v>
      </c>
      <c r="E457" s="16" t="s">
        <v>328</v>
      </c>
      <c r="F457" s="16" t="s">
        <v>85</v>
      </c>
      <c r="G457" s="16"/>
      <c r="H457" s="16"/>
      <c r="I457" s="16"/>
      <c r="J457" s="16"/>
      <c r="K457" s="16"/>
      <c r="L457" s="17">
        <v>0</v>
      </c>
      <c r="M457" s="18">
        <v>2827.9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  <c r="Z457" s="18">
        <v>0</v>
      </c>
      <c r="AA457" s="18">
        <v>0</v>
      </c>
      <c r="AB457" s="18">
        <v>0</v>
      </c>
      <c r="AC457" s="18">
        <v>2816.65479</v>
      </c>
      <c r="AD457" s="18">
        <v>0</v>
      </c>
      <c r="AE457" s="18">
        <v>0</v>
      </c>
      <c r="AF457" s="18">
        <v>2816.65479</v>
      </c>
      <c r="AG457" s="18">
        <v>-2816.65479</v>
      </c>
      <c r="AH457" s="18">
        <v>2827.9</v>
      </c>
      <c r="AI457" s="19">
        <v>0</v>
      </c>
      <c r="AJ457" s="20">
        <f aca="true" t="shared" si="19" ref="AJ457:AJ503">AC457/M457*100</f>
        <v>99.60234767848934</v>
      </c>
      <c r="AK457" s="6">
        <v>0</v>
      </c>
      <c r="AL457" s="2"/>
    </row>
    <row r="458" spans="1:38" ht="30" customHeight="1" outlineLevel="6">
      <c r="A458" s="4" t="s">
        <v>70</v>
      </c>
      <c r="B458" s="15" t="str">
        <f aca="true" t="shared" si="20" ref="B458:B504">TRIM(A458)</f>
        <v>Финансовое обеспечение расходных обязательств муниципального образования, возникающих при выполнении переданных полномочий</v>
      </c>
      <c r="C458" s="16" t="s">
        <v>293</v>
      </c>
      <c r="D458" s="16" t="s">
        <v>25</v>
      </c>
      <c r="E458" s="16" t="s">
        <v>329</v>
      </c>
      <c r="F458" s="16" t="s">
        <v>6</v>
      </c>
      <c r="G458" s="16"/>
      <c r="H458" s="16"/>
      <c r="I458" s="16"/>
      <c r="J458" s="16"/>
      <c r="K458" s="16"/>
      <c r="L458" s="17">
        <v>0</v>
      </c>
      <c r="M458" s="18">
        <v>292.58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  <c r="Z458" s="18">
        <v>0</v>
      </c>
      <c r="AA458" s="18">
        <v>0</v>
      </c>
      <c r="AB458" s="18">
        <v>0</v>
      </c>
      <c r="AC458" s="18">
        <v>292.58</v>
      </c>
      <c r="AD458" s="18">
        <v>0</v>
      </c>
      <c r="AE458" s="18">
        <v>0</v>
      </c>
      <c r="AF458" s="18">
        <v>292.58</v>
      </c>
      <c r="AG458" s="18">
        <v>-292.58</v>
      </c>
      <c r="AH458" s="18">
        <v>292.58</v>
      </c>
      <c r="AI458" s="19">
        <v>0</v>
      </c>
      <c r="AJ458" s="20">
        <f t="shared" si="19"/>
        <v>100</v>
      </c>
      <c r="AK458" s="6">
        <v>0</v>
      </c>
      <c r="AL458" s="2"/>
    </row>
    <row r="459" spans="1:38" ht="27.75" customHeight="1" outlineLevel="7">
      <c r="A459" s="4" t="s">
        <v>316</v>
      </c>
      <c r="B459" s="15" t="str">
        <f t="shared" si="20"/>
        <v>Содействие в развитии сельскохозяйственного производства, создание условий для развития малого и среднего предпринимательства</v>
      </c>
      <c r="C459" s="16" t="s">
        <v>293</v>
      </c>
      <c r="D459" s="16" t="s">
        <v>25</v>
      </c>
      <c r="E459" s="16" t="s">
        <v>330</v>
      </c>
      <c r="F459" s="16" t="s">
        <v>6</v>
      </c>
      <c r="G459" s="16"/>
      <c r="H459" s="16"/>
      <c r="I459" s="16"/>
      <c r="J459" s="16"/>
      <c r="K459" s="16"/>
      <c r="L459" s="17">
        <v>0</v>
      </c>
      <c r="M459" s="18">
        <v>104.38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  <c r="Z459" s="18">
        <v>0</v>
      </c>
      <c r="AA459" s="18">
        <v>0</v>
      </c>
      <c r="AB459" s="18">
        <v>0</v>
      </c>
      <c r="AC459" s="18">
        <v>104.38</v>
      </c>
      <c r="AD459" s="18">
        <v>0</v>
      </c>
      <c r="AE459" s="18">
        <v>0</v>
      </c>
      <c r="AF459" s="18">
        <v>104.38</v>
      </c>
      <c r="AG459" s="18">
        <v>-104.38</v>
      </c>
      <c r="AH459" s="18">
        <v>104.38</v>
      </c>
      <c r="AI459" s="19">
        <v>0</v>
      </c>
      <c r="AJ459" s="20">
        <f t="shared" si="19"/>
        <v>100</v>
      </c>
      <c r="AK459" s="6">
        <v>0</v>
      </c>
      <c r="AL459" s="2"/>
    </row>
    <row r="460" spans="1:38" ht="31.5" customHeight="1" outlineLevel="7">
      <c r="A460" s="4" t="s">
        <v>19</v>
      </c>
      <c r="B460" s="15" t="str">
        <f t="shared" si="20"/>
        <v>Закупка товаров, работ и услуг для обеспечения государственных (муниципальных) нужд</v>
      </c>
      <c r="C460" s="16" t="s">
        <v>293</v>
      </c>
      <c r="D460" s="16" t="s">
        <v>25</v>
      </c>
      <c r="E460" s="16" t="s">
        <v>330</v>
      </c>
      <c r="F460" s="16" t="s">
        <v>20</v>
      </c>
      <c r="G460" s="16"/>
      <c r="H460" s="16"/>
      <c r="I460" s="16"/>
      <c r="J460" s="16"/>
      <c r="K460" s="16"/>
      <c r="L460" s="17">
        <v>0</v>
      </c>
      <c r="M460" s="18">
        <v>104.38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18">
        <v>0</v>
      </c>
      <c r="AA460" s="18">
        <v>0</v>
      </c>
      <c r="AB460" s="18">
        <v>0</v>
      </c>
      <c r="AC460" s="18">
        <v>104.38</v>
      </c>
      <c r="AD460" s="18">
        <v>0</v>
      </c>
      <c r="AE460" s="18">
        <v>0</v>
      </c>
      <c r="AF460" s="18">
        <v>104.38</v>
      </c>
      <c r="AG460" s="18">
        <v>-104.38</v>
      </c>
      <c r="AH460" s="18">
        <v>104.38</v>
      </c>
      <c r="AI460" s="19">
        <v>0</v>
      </c>
      <c r="AJ460" s="20">
        <f t="shared" si="19"/>
        <v>100</v>
      </c>
      <c r="AK460" s="6">
        <v>0</v>
      </c>
      <c r="AL460" s="2"/>
    </row>
    <row r="461" spans="1:38" ht="40.5" customHeight="1" outlineLevel="7">
      <c r="A461" s="4" t="s">
        <v>257</v>
      </c>
      <c r="B461" s="15" t="str">
        <f t="shared" si="20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461" s="16" t="s">
        <v>293</v>
      </c>
      <c r="D461" s="16" t="s">
        <v>25</v>
      </c>
      <c r="E461" s="16" t="s">
        <v>331</v>
      </c>
      <c r="F461" s="16" t="s">
        <v>6</v>
      </c>
      <c r="G461" s="16"/>
      <c r="H461" s="16"/>
      <c r="I461" s="16"/>
      <c r="J461" s="16"/>
      <c r="K461" s="16"/>
      <c r="L461" s="17">
        <v>0</v>
      </c>
      <c r="M461" s="18">
        <v>188.2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  <c r="Z461" s="18">
        <v>0</v>
      </c>
      <c r="AA461" s="18">
        <v>0</v>
      </c>
      <c r="AB461" s="18">
        <v>0</v>
      </c>
      <c r="AC461" s="18">
        <v>188.2</v>
      </c>
      <c r="AD461" s="18">
        <v>0</v>
      </c>
      <c r="AE461" s="18">
        <v>0</v>
      </c>
      <c r="AF461" s="18">
        <v>188.2</v>
      </c>
      <c r="AG461" s="18">
        <v>-188.2</v>
      </c>
      <c r="AH461" s="18">
        <v>188.2</v>
      </c>
      <c r="AI461" s="19">
        <v>0</v>
      </c>
      <c r="AJ461" s="20">
        <f t="shared" si="19"/>
        <v>100</v>
      </c>
      <c r="AK461" s="6">
        <v>0</v>
      </c>
      <c r="AL461" s="2"/>
    </row>
    <row r="462" spans="1:38" ht="30" customHeight="1" outlineLevel="7">
      <c r="A462" s="4" t="s">
        <v>19</v>
      </c>
      <c r="B462" s="15" t="str">
        <f t="shared" si="20"/>
        <v>Закупка товаров, работ и услуг для обеспечения государственных (муниципальных) нужд</v>
      </c>
      <c r="C462" s="16" t="s">
        <v>293</v>
      </c>
      <c r="D462" s="16" t="s">
        <v>25</v>
      </c>
      <c r="E462" s="16" t="s">
        <v>331</v>
      </c>
      <c r="F462" s="16" t="s">
        <v>20</v>
      </c>
      <c r="G462" s="16"/>
      <c r="H462" s="16"/>
      <c r="I462" s="16"/>
      <c r="J462" s="16"/>
      <c r="K462" s="16"/>
      <c r="L462" s="17">
        <v>0</v>
      </c>
      <c r="M462" s="18">
        <v>188.2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  <c r="Z462" s="18">
        <v>0</v>
      </c>
      <c r="AA462" s="18">
        <v>0</v>
      </c>
      <c r="AB462" s="18">
        <v>0</v>
      </c>
      <c r="AC462" s="18">
        <v>188.2</v>
      </c>
      <c r="AD462" s="18">
        <v>0</v>
      </c>
      <c r="AE462" s="18">
        <v>0</v>
      </c>
      <c r="AF462" s="18">
        <v>188.2</v>
      </c>
      <c r="AG462" s="18">
        <v>-188.2</v>
      </c>
      <c r="AH462" s="18">
        <v>188.2</v>
      </c>
      <c r="AI462" s="19">
        <v>0</v>
      </c>
      <c r="AJ462" s="20">
        <f t="shared" si="19"/>
        <v>100</v>
      </c>
      <c r="AK462" s="6">
        <v>0</v>
      </c>
      <c r="AL462" s="2"/>
    </row>
    <row r="463" spans="1:38" ht="40.5" customHeight="1" outlineLevel="6">
      <c r="A463" s="4" t="s">
        <v>90</v>
      </c>
      <c r="B463" s="15" t="str">
        <f t="shared" si="20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463" s="16" t="s">
        <v>293</v>
      </c>
      <c r="D463" s="16" t="s">
        <v>25</v>
      </c>
      <c r="E463" s="16" t="s">
        <v>303</v>
      </c>
      <c r="F463" s="16" t="s">
        <v>6</v>
      </c>
      <c r="G463" s="16"/>
      <c r="H463" s="16"/>
      <c r="I463" s="16"/>
      <c r="J463" s="16"/>
      <c r="K463" s="16"/>
      <c r="L463" s="17">
        <v>0</v>
      </c>
      <c r="M463" s="18">
        <v>118.1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  <c r="Z463" s="18">
        <v>0</v>
      </c>
      <c r="AA463" s="18">
        <v>0</v>
      </c>
      <c r="AB463" s="18">
        <v>0</v>
      </c>
      <c r="AC463" s="18">
        <v>118.1</v>
      </c>
      <c r="AD463" s="18">
        <v>0</v>
      </c>
      <c r="AE463" s="18">
        <v>0</v>
      </c>
      <c r="AF463" s="18">
        <v>118.1</v>
      </c>
      <c r="AG463" s="18">
        <v>-118.1</v>
      </c>
      <c r="AH463" s="18">
        <v>118.1</v>
      </c>
      <c r="AI463" s="19">
        <v>0</v>
      </c>
      <c r="AJ463" s="20">
        <f t="shared" si="19"/>
        <v>100</v>
      </c>
      <c r="AK463" s="6">
        <v>0</v>
      </c>
      <c r="AL463" s="2"/>
    </row>
    <row r="464" spans="1:38" ht="18" customHeight="1" outlineLevel="7">
      <c r="A464" s="4" t="s">
        <v>332</v>
      </c>
      <c r="B464" s="15" t="str">
        <f t="shared" si="20"/>
        <v>Хранение,комплектование, учет и использование архивных документов</v>
      </c>
      <c r="C464" s="16" t="s">
        <v>293</v>
      </c>
      <c r="D464" s="16" t="s">
        <v>25</v>
      </c>
      <c r="E464" s="16" t="s">
        <v>333</v>
      </c>
      <c r="F464" s="16" t="s">
        <v>6</v>
      </c>
      <c r="G464" s="16"/>
      <c r="H464" s="16"/>
      <c r="I464" s="16"/>
      <c r="J464" s="16"/>
      <c r="K464" s="16"/>
      <c r="L464" s="17">
        <v>0</v>
      </c>
      <c r="M464" s="18">
        <v>118.1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  <c r="AA464" s="18">
        <v>0</v>
      </c>
      <c r="AB464" s="18">
        <v>0</v>
      </c>
      <c r="AC464" s="18">
        <v>118.1</v>
      </c>
      <c r="AD464" s="18">
        <v>0</v>
      </c>
      <c r="AE464" s="18">
        <v>0</v>
      </c>
      <c r="AF464" s="18">
        <v>118.1</v>
      </c>
      <c r="AG464" s="18">
        <v>-118.1</v>
      </c>
      <c r="AH464" s="18">
        <v>118.1</v>
      </c>
      <c r="AI464" s="19">
        <v>0</v>
      </c>
      <c r="AJ464" s="20">
        <f t="shared" si="19"/>
        <v>100</v>
      </c>
      <c r="AK464" s="6">
        <v>0</v>
      </c>
      <c r="AL464" s="2"/>
    </row>
    <row r="465" spans="1:38" ht="29.25" customHeight="1" outlineLevel="7">
      <c r="A465" s="4" t="s">
        <v>19</v>
      </c>
      <c r="B465" s="15" t="str">
        <f t="shared" si="20"/>
        <v>Закупка товаров, работ и услуг для обеспечения государственных (муниципальных) нужд</v>
      </c>
      <c r="C465" s="16" t="s">
        <v>293</v>
      </c>
      <c r="D465" s="16" t="s">
        <v>25</v>
      </c>
      <c r="E465" s="16" t="s">
        <v>333</v>
      </c>
      <c r="F465" s="16" t="s">
        <v>20</v>
      </c>
      <c r="G465" s="16"/>
      <c r="H465" s="16"/>
      <c r="I465" s="16"/>
      <c r="J465" s="16"/>
      <c r="K465" s="16"/>
      <c r="L465" s="17">
        <v>0</v>
      </c>
      <c r="M465" s="18">
        <v>118.1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18">
        <v>0</v>
      </c>
      <c r="AA465" s="18">
        <v>0</v>
      </c>
      <c r="AB465" s="18">
        <v>0</v>
      </c>
      <c r="AC465" s="18">
        <v>118.1</v>
      </c>
      <c r="AD465" s="18">
        <v>0</v>
      </c>
      <c r="AE465" s="18">
        <v>0</v>
      </c>
      <c r="AF465" s="18">
        <v>118.1</v>
      </c>
      <c r="AG465" s="18">
        <v>-118.1</v>
      </c>
      <c r="AH465" s="18">
        <v>118.1</v>
      </c>
      <c r="AI465" s="19">
        <v>0</v>
      </c>
      <c r="AJ465" s="20">
        <f t="shared" si="19"/>
        <v>100</v>
      </c>
      <c r="AK465" s="6">
        <v>0</v>
      </c>
      <c r="AL465" s="2"/>
    </row>
    <row r="466" spans="1:38" ht="28.5" customHeight="1" outlineLevel="1">
      <c r="A466" s="4" t="s">
        <v>334</v>
      </c>
      <c r="B466" s="4" t="str">
        <f t="shared" si="20"/>
        <v>НАЦИОНАЛЬНАЯ БЕЗОПАСНОСТЬ И ПРАВООХРАНИТЕЛЬНАЯ ДЕЯТЕЛЬНОСТЬ</v>
      </c>
      <c r="C466" s="10" t="s">
        <v>293</v>
      </c>
      <c r="D466" s="10" t="s">
        <v>335</v>
      </c>
      <c r="E466" s="10" t="s">
        <v>5</v>
      </c>
      <c r="F466" s="10" t="s">
        <v>6</v>
      </c>
      <c r="G466" s="10"/>
      <c r="H466" s="10"/>
      <c r="I466" s="10"/>
      <c r="J466" s="10"/>
      <c r="K466" s="10"/>
      <c r="L466" s="11">
        <v>0</v>
      </c>
      <c r="M466" s="12">
        <v>1824.2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1796.198</v>
      </c>
      <c r="AD466" s="12">
        <v>0</v>
      </c>
      <c r="AE466" s="12">
        <v>0</v>
      </c>
      <c r="AF466" s="12">
        <v>1796.198</v>
      </c>
      <c r="AG466" s="12">
        <v>-1796.198</v>
      </c>
      <c r="AH466" s="12">
        <v>1824.2</v>
      </c>
      <c r="AI466" s="13">
        <v>0</v>
      </c>
      <c r="AJ466" s="14">
        <f t="shared" si="19"/>
        <v>98.46497094616818</v>
      </c>
      <c r="AK466" s="6">
        <v>0</v>
      </c>
      <c r="AL466" s="2"/>
    </row>
    <row r="467" spans="1:38" ht="29.25" customHeight="1" outlineLevel="2">
      <c r="A467" s="4" t="s">
        <v>336</v>
      </c>
      <c r="B467" s="4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C467" s="10" t="s">
        <v>293</v>
      </c>
      <c r="D467" s="10" t="s">
        <v>337</v>
      </c>
      <c r="E467" s="10" t="s">
        <v>5</v>
      </c>
      <c r="F467" s="10" t="s">
        <v>6</v>
      </c>
      <c r="G467" s="10"/>
      <c r="H467" s="10"/>
      <c r="I467" s="10"/>
      <c r="J467" s="10"/>
      <c r="K467" s="10"/>
      <c r="L467" s="11">
        <v>0</v>
      </c>
      <c r="M467" s="12">
        <v>1754.2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1726.198</v>
      </c>
      <c r="AD467" s="12">
        <v>0</v>
      </c>
      <c r="AE467" s="12">
        <v>0</v>
      </c>
      <c r="AF467" s="12">
        <v>1726.198</v>
      </c>
      <c r="AG467" s="12">
        <v>-1726.198</v>
      </c>
      <c r="AH467" s="12">
        <v>1754.2</v>
      </c>
      <c r="AI467" s="13">
        <v>0</v>
      </c>
      <c r="AJ467" s="14">
        <f t="shared" si="19"/>
        <v>98.40371679398017</v>
      </c>
      <c r="AK467" s="6">
        <v>0</v>
      </c>
      <c r="AL467" s="2"/>
    </row>
    <row r="468" spans="1:38" ht="22.5" customHeight="1" outlineLevel="3">
      <c r="A468" s="4" t="s">
        <v>141</v>
      </c>
      <c r="B468" s="15" t="str">
        <f t="shared" si="20"/>
        <v>Муниципальная программа Омутнинского района "Развитие муниципального управления Омутнинского района Кировской области"</v>
      </c>
      <c r="C468" s="16" t="s">
        <v>293</v>
      </c>
      <c r="D468" s="16" t="s">
        <v>337</v>
      </c>
      <c r="E468" s="16" t="s">
        <v>142</v>
      </c>
      <c r="F468" s="16" t="s">
        <v>6</v>
      </c>
      <c r="G468" s="16"/>
      <c r="H468" s="16"/>
      <c r="I468" s="16"/>
      <c r="J468" s="16"/>
      <c r="K468" s="16"/>
      <c r="L468" s="17">
        <v>0</v>
      </c>
      <c r="M468" s="18">
        <v>1754.2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  <c r="AA468" s="18">
        <v>0</v>
      </c>
      <c r="AB468" s="18">
        <v>0</v>
      </c>
      <c r="AC468" s="18">
        <v>1726.198</v>
      </c>
      <c r="AD468" s="18">
        <v>0</v>
      </c>
      <c r="AE468" s="18">
        <v>0</v>
      </c>
      <c r="AF468" s="18">
        <v>1726.198</v>
      </c>
      <c r="AG468" s="18">
        <v>-1726.198</v>
      </c>
      <c r="AH468" s="18">
        <v>1754.2</v>
      </c>
      <c r="AI468" s="19">
        <v>0</v>
      </c>
      <c r="AJ468" s="20">
        <f t="shared" si="19"/>
        <v>98.40371679398017</v>
      </c>
      <c r="AK468" s="6">
        <v>0</v>
      </c>
      <c r="AL468" s="2"/>
    </row>
    <row r="469" spans="1:38" ht="40.5" customHeight="1" outlineLevel="4">
      <c r="A469" s="54" t="s">
        <v>461</v>
      </c>
      <c r="B469" s="51" t="str">
        <f t="shared" si="20"/>
        <v>Подпрограмма «Снижение рисков и смягчение последствий чрезвычайных ситуаций природного и техногенного характера, а также мероприятий по гражданской обороне в Омутнинском районе Кировской области»</v>
      </c>
      <c r="C469" s="16" t="s">
        <v>293</v>
      </c>
      <c r="D469" s="16" t="s">
        <v>337</v>
      </c>
      <c r="E469" s="16" t="s">
        <v>184</v>
      </c>
      <c r="F469" s="16" t="s">
        <v>6</v>
      </c>
      <c r="G469" s="16"/>
      <c r="H469" s="16"/>
      <c r="I469" s="16"/>
      <c r="J469" s="16"/>
      <c r="K469" s="16"/>
      <c r="L469" s="17">
        <v>0</v>
      </c>
      <c r="M469" s="18">
        <v>1754.2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  <c r="Z469" s="18">
        <v>0</v>
      </c>
      <c r="AA469" s="18">
        <v>0</v>
      </c>
      <c r="AB469" s="18">
        <v>0</v>
      </c>
      <c r="AC469" s="18">
        <v>1726.198</v>
      </c>
      <c r="AD469" s="18">
        <v>0</v>
      </c>
      <c r="AE469" s="18">
        <v>0</v>
      </c>
      <c r="AF469" s="18">
        <v>1726.198</v>
      </c>
      <c r="AG469" s="18">
        <v>-1726.198</v>
      </c>
      <c r="AH469" s="18">
        <v>1754.2</v>
      </c>
      <c r="AI469" s="19">
        <v>0</v>
      </c>
      <c r="AJ469" s="20">
        <f t="shared" si="19"/>
        <v>98.40371679398017</v>
      </c>
      <c r="AK469" s="6">
        <v>0</v>
      </c>
      <c r="AL469" s="2"/>
    </row>
    <row r="470" spans="1:38" ht="16.5" customHeight="1" outlineLevel="6">
      <c r="A470" s="4" t="s">
        <v>58</v>
      </c>
      <c r="B470" s="15" t="str">
        <f t="shared" si="20"/>
        <v>Другие вопросы органов местного самоуправления</v>
      </c>
      <c r="C470" s="16" t="s">
        <v>293</v>
      </c>
      <c r="D470" s="16" t="s">
        <v>337</v>
      </c>
      <c r="E470" s="16" t="s">
        <v>338</v>
      </c>
      <c r="F470" s="16" t="s">
        <v>6</v>
      </c>
      <c r="G470" s="16"/>
      <c r="H470" s="16"/>
      <c r="I470" s="16"/>
      <c r="J470" s="16"/>
      <c r="K470" s="16"/>
      <c r="L470" s="17">
        <v>0</v>
      </c>
      <c r="M470" s="18">
        <v>1233.2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  <c r="Z470" s="18">
        <v>0</v>
      </c>
      <c r="AA470" s="18">
        <v>0</v>
      </c>
      <c r="AB470" s="18">
        <v>0</v>
      </c>
      <c r="AC470" s="18">
        <v>1212.199</v>
      </c>
      <c r="AD470" s="18">
        <v>0</v>
      </c>
      <c r="AE470" s="18">
        <v>0</v>
      </c>
      <c r="AF470" s="18">
        <v>1212.199</v>
      </c>
      <c r="AG470" s="18">
        <v>-1212.199</v>
      </c>
      <c r="AH470" s="18">
        <v>1233.2</v>
      </c>
      <c r="AI470" s="19">
        <v>0</v>
      </c>
      <c r="AJ470" s="20">
        <f t="shared" si="19"/>
        <v>98.29703211157963</v>
      </c>
      <c r="AK470" s="6">
        <v>0</v>
      </c>
      <c r="AL470" s="2"/>
    </row>
    <row r="471" spans="1:38" ht="29.25" customHeight="1" outlineLevel="7">
      <c r="A471" s="4" t="s">
        <v>339</v>
      </c>
      <c r="B471" s="15" t="str">
        <f t="shared" si="20"/>
        <v>Реализация функций, связанных со снижением рисков и смягчением последствий чрезвычайных ситуаций природного и техногенного характера</v>
      </c>
      <c r="C471" s="16" t="s">
        <v>293</v>
      </c>
      <c r="D471" s="16" t="s">
        <v>337</v>
      </c>
      <c r="E471" s="16" t="s">
        <v>340</v>
      </c>
      <c r="F471" s="16" t="s">
        <v>6</v>
      </c>
      <c r="G471" s="16"/>
      <c r="H471" s="16"/>
      <c r="I471" s="16"/>
      <c r="J471" s="16"/>
      <c r="K471" s="16"/>
      <c r="L471" s="17">
        <v>0</v>
      </c>
      <c r="M471" s="18">
        <v>1233.2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8">
        <v>0</v>
      </c>
      <c r="AA471" s="18">
        <v>0</v>
      </c>
      <c r="AB471" s="18">
        <v>0</v>
      </c>
      <c r="AC471" s="18">
        <v>1212.199</v>
      </c>
      <c r="AD471" s="18">
        <v>0</v>
      </c>
      <c r="AE471" s="18">
        <v>0</v>
      </c>
      <c r="AF471" s="18">
        <v>1212.199</v>
      </c>
      <c r="AG471" s="18">
        <v>-1212.199</v>
      </c>
      <c r="AH471" s="18">
        <v>1233.2</v>
      </c>
      <c r="AI471" s="19">
        <v>0</v>
      </c>
      <c r="AJ471" s="20">
        <f t="shared" si="19"/>
        <v>98.29703211157963</v>
      </c>
      <c r="AK471" s="6">
        <v>0</v>
      </c>
      <c r="AL471" s="2"/>
    </row>
    <row r="472" spans="1:38" ht="40.5" customHeight="1" outlineLevel="7">
      <c r="A472" s="4" t="s">
        <v>17</v>
      </c>
      <c r="B472" s="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72" s="16" t="s">
        <v>293</v>
      </c>
      <c r="D472" s="16" t="s">
        <v>337</v>
      </c>
      <c r="E472" s="16" t="s">
        <v>340</v>
      </c>
      <c r="F472" s="16" t="s">
        <v>18</v>
      </c>
      <c r="G472" s="16"/>
      <c r="H472" s="16"/>
      <c r="I472" s="16"/>
      <c r="J472" s="16"/>
      <c r="K472" s="16"/>
      <c r="L472" s="17">
        <v>0</v>
      </c>
      <c r="M472" s="18">
        <v>1137.7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  <c r="Z472" s="18">
        <v>0</v>
      </c>
      <c r="AA472" s="18">
        <v>0</v>
      </c>
      <c r="AB472" s="18">
        <v>0</v>
      </c>
      <c r="AC472" s="18">
        <v>1137.7</v>
      </c>
      <c r="AD472" s="18">
        <v>0</v>
      </c>
      <c r="AE472" s="18">
        <v>0</v>
      </c>
      <c r="AF472" s="18">
        <v>1137.7</v>
      </c>
      <c r="AG472" s="18">
        <v>-1137.7</v>
      </c>
      <c r="AH472" s="18">
        <v>1137.7</v>
      </c>
      <c r="AI472" s="19">
        <v>0</v>
      </c>
      <c r="AJ472" s="20">
        <f t="shared" si="19"/>
        <v>100</v>
      </c>
      <c r="AK472" s="6">
        <v>0</v>
      </c>
      <c r="AL472" s="2"/>
    </row>
    <row r="473" spans="1:38" ht="26.25" customHeight="1" outlineLevel="7">
      <c r="A473" s="4" t="s">
        <v>19</v>
      </c>
      <c r="B473" s="15" t="str">
        <f t="shared" si="20"/>
        <v>Закупка товаров, работ и услуг для обеспечения государственных (муниципальных) нужд</v>
      </c>
      <c r="C473" s="16" t="s">
        <v>293</v>
      </c>
      <c r="D473" s="16" t="s">
        <v>337</v>
      </c>
      <c r="E473" s="16" t="s">
        <v>340</v>
      </c>
      <c r="F473" s="16" t="s">
        <v>20</v>
      </c>
      <c r="G473" s="16"/>
      <c r="H473" s="16"/>
      <c r="I473" s="16"/>
      <c r="J473" s="16"/>
      <c r="K473" s="16"/>
      <c r="L473" s="17">
        <v>0</v>
      </c>
      <c r="M473" s="18">
        <v>95.5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18">
        <v>0</v>
      </c>
      <c r="Z473" s="18">
        <v>0</v>
      </c>
      <c r="AA473" s="18">
        <v>0</v>
      </c>
      <c r="AB473" s="18">
        <v>0</v>
      </c>
      <c r="AC473" s="18">
        <v>74.499</v>
      </c>
      <c r="AD473" s="18">
        <v>0</v>
      </c>
      <c r="AE473" s="18">
        <v>0</v>
      </c>
      <c r="AF473" s="18">
        <v>74.499</v>
      </c>
      <c r="AG473" s="18">
        <v>-74.499</v>
      </c>
      <c r="AH473" s="18">
        <v>95.5</v>
      </c>
      <c r="AI473" s="19">
        <v>0</v>
      </c>
      <c r="AJ473" s="20">
        <f t="shared" si="19"/>
        <v>78.00942408376963</v>
      </c>
      <c r="AK473" s="6">
        <v>0</v>
      </c>
      <c r="AL473" s="2"/>
    </row>
    <row r="474" spans="1:38" ht="14.25" customHeight="1" outlineLevel="6">
      <c r="A474" s="4" t="s">
        <v>125</v>
      </c>
      <c r="B474" s="15" t="str">
        <f t="shared" si="20"/>
        <v>Резервные фонды</v>
      </c>
      <c r="C474" s="16" t="s">
        <v>293</v>
      </c>
      <c r="D474" s="16" t="s">
        <v>337</v>
      </c>
      <c r="E474" s="16" t="s">
        <v>185</v>
      </c>
      <c r="F474" s="16" t="s">
        <v>6</v>
      </c>
      <c r="G474" s="16"/>
      <c r="H474" s="16"/>
      <c r="I474" s="16"/>
      <c r="J474" s="16"/>
      <c r="K474" s="16"/>
      <c r="L474" s="17">
        <v>0</v>
      </c>
      <c r="M474" s="18">
        <v>8</v>
      </c>
      <c r="N474" s="18">
        <v>0</v>
      </c>
      <c r="O474" s="18">
        <v>0</v>
      </c>
      <c r="P474" s="18">
        <v>0</v>
      </c>
      <c r="Q474" s="18">
        <v>0</v>
      </c>
      <c r="R474" s="18">
        <v>0</v>
      </c>
      <c r="S474" s="18">
        <v>0</v>
      </c>
      <c r="T474" s="18">
        <v>0</v>
      </c>
      <c r="U474" s="18">
        <v>0</v>
      </c>
      <c r="V474" s="18">
        <v>0</v>
      </c>
      <c r="W474" s="18">
        <v>0</v>
      </c>
      <c r="X474" s="18">
        <v>0</v>
      </c>
      <c r="Y474" s="18">
        <v>0</v>
      </c>
      <c r="Z474" s="18">
        <v>0</v>
      </c>
      <c r="AA474" s="18">
        <v>0</v>
      </c>
      <c r="AB474" s="18">
        <v>0</v>
      </c>
      <c r="AC474" s="18">
        <v>8</v>
      </c>
      <c r="AD474" s="18">
        <v>0</v>
      </c>
      <c r="AE474" s="18">
        <v>0</v>
      </c>
      <c r="AF474" s="18">
        <v>8</v>
      </c>
      <c r="AG474" s="18">
        <v>-8</v>
      </c>
      <c r="AH474" s="18">
        <v>8</v>
      </c>
      <c r="AI474" s="19">
        <v>0</v>
      </c>
      <c r="AJ474" s="20">
        <f t="shared" si="19"/>
        <v>100</v>
      </c>
      <c r="AK474" s="6">
        <v>0</v>
      </c>
      <c r="AL474" s="2"/>
    </row>
    <row r="475" spans="1:38" ht="19.5" customHeight="1" outlineLevel="7">
      <c r="A475" s="4" t="s">
        <v>127</v>
      </c>
      <c r="B475" s="15" t="str">
        <f t="shared" si="20"/>
        <v>Резервные фонды местных администраций</v>
      </c>
      <c r="C475" s="16" t="s">
        <v>293</v>
      </c>
      <c r="D475" s="16" t="s">
        <v>337</v>
      </c>
      <c r="E475" s="16" t="s">
        <v>186</v>
      </c>
      <c r="F475" s="16" t="s">
        <v>6</v>
      </c>
      <c r="G475" s="16"/>
      <c r="H475" s="16"/>
      <c r="I475" s="16"/>
      <c r="J475" s="16"/>
      <c r="K475" s="16"/>
      <c r="L475" s="17">
        <v>0</v>
      </c>
      <c r="M475" s="18">
        <v>8</v>
      </c>
      <c r="N475" s="18">
        <v>0</v>
      </c>
      <c r="O475" s="18">
        <v>0</v>
      </c>
      <c r="P475" s="18">
        <v>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18">
        <v>0</v>
      </c>
      <c r="Z475" s="18">
        <v>0</v>
      </c>
      <c r="AA475" s="18">
        <v>0</v>
      </c>
      <c r="AB475" s="18">
        <v>0</v>
      </c>
      <c r="AC475" s="18">
        <v>8</v>
      </c>
      <c r="AD475" s="18">
        <v>0</v>
      </c>
      <c r="AE475" s="18">
        <v>0</v>
      </c>
      <c r="AF475" s="18">
        <v>8</v>
      </c>
      <c r="AG475" s="18">
        <v>-8</v>
      </c>
      <c r="AH475" s="18">
        <v>8</v>
      </c>
      <c r="AI475" s="19">
        <v>0</v>
      </c>
      <c r="AJ475" s="20">
        <f t="shared" si="19"/>
        <v>100</v>
      </c>
      <c r="AK475" s="6">
        <v>0</v>
      </c>
      <c r="AL475" s="2"/>
    </row>
    <row r="476" spans="1:38" ht="23.25" customHeight="1" outlineLevel="7">
      <c r="A476" s="4" t="s">
        <v>19</v>
      </c>
      <c r="B476" s="15" t="str">
        <f t="shared" si="20"/>
        <v>Закупка товаров, работ и услуг для обеспечения государственных (муниципальных) нужд</v>
      </c>
      <c r="C476" s="16" t="s">
        <v>293</v>
      </c>
      <c r="D476" s="16" t="s">
        <v>337</v>
      </c>
      <c r="E476" s="16" t="s">
        <v>186</v>
      </c>
      <c r="F476" s="16" t="s">
        <v>20</v>
      </c>
      <c r="G476" s="16"/>
      <c r="H476" s="16"/>
      <c r="I476" s="16"/>
      <c r="J476" s="16"/>
      <c r="K476" s="16"/>
      <c r="L476" s="17">
        <v>0</v>
      </c>
      <c r="M476" s="18">
        <v>8</v>
      </c>
      <c r="N476" s="18">
        <v>0</v>
      </c>
      <c r="O476" s="18">
        <v>0</v>
      </c>
      <c r="P476" s="18">
        <v>0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18">
        <v>0</v>
      </c>
      <c r="AA476" s="18">
        <v>0</v>
      </c>
      <c r="AB476" s="18">
        <v>0</v>
      </c>
      <c r="AC476" s="18">
        <v>8</v>
      </c>
      <c r="AD476" s="18">
        <v>0</v>
      </c>
      <c r="AE476" s="18">
        <v>0</v>
      </c>
      <c r="AF476" s="18">
        <v>8</v>
      </c>
      <c r="AG476" s="18">
        <v>-8</v>
      </c>
      <c r="AH476" s="18">
        <v>8</v>
      </c>
      <c r="AI476" s="19">
        <v>0</v>
      </c>
      <c r="AJ476" s="20">
        <f t="shared" si="19"/>
        <v>100</v>
      </c>
      <c r="AK476" s="6">
        <v>0</v>
      </c>
      <c r="AL476" s="2"/>
    </row>
    <row r="477" spans="1:38" ht="26.25" customHeight="1" outlineLevel="6">
      <c r="A477" s="4" t="s">
        <v>70</v>
      </c>
      <c r="B477" s="15" t="str">
        <f t="shared" si="20"/>
        <v>Финансовое обеспечение расходных обязательств муниципального образования, возникающих при выполнении переданных полномочий</v>
      </c>
      <c r="C477" s="16" t="s">
        <v>293</v>
      </c>
      <c r="D477" s="16" t="s">
        <v>337</v>
      </c>
      <c r="E477" s="16" t="s">
        <v>341</v>
      </c>
      <c r="F477" s="16" t="s">
        <v>6</v>
      </c>
      <c r="G477" s="16"/>
      <c r="H477" s="16"/>
      <c r="I477" s="16"/>
      <c r="J477" s="16"/>
      <c r="K477" s="16"/>
      <c r="L477" s="17">
        <v>0</v>
      </c>
      <c r="M477" s="18">
        <v>27.5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18">
        <v>0</v>
      </c>
      <c r="Z477" s="18">
        <v>0</v>
      </c>
      <c r="AA477" s="18">
        <v>0</v>
      </c>
      <c r="AB477" s="18">
        <v>0</v>
      </c>
      <c r="AC477" s="18">
        <v>20.499</v>
      </c>
      <c r="AD477" s="18">
        <v>0</v>
      </c>
      <c r="AE477" s="18">
        <v>0</v>
      </c>
      <c r="AF477" s="18">
        <v>20.499</v>
      </c>
      <c r="AG477" s="18">
        <v>-20.499</v>
      </c>
      <c r="AH477" s="18">
        <v>27.5</v>
      </c>
      <c r="AI477" s="19">
        <v>0</v>
      </c>
      <c r="AJ477" s="20">
        <f t="shared" si="19"/>
        <v>74.54181818181817</v>
      </c>
      <c r="AK477" s="6">
        <v>0</v>
      </c>
      <c r="AL477" s="2"/>
    </row>
    <row r="478" spans="1:38" ht="40.5" customHeight="1" outlineLevel="7">
      <c r="A478" s="4" t="s">
        <v>342</v>
      </c>
      <c r="B478" s="15" t="str">
        <f t="shared" si="20"/>
        <v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v>
      </c>
      <c r="C478" s="16" t="s">
        <v>293</v>
      </c>
      <c r="D478" s="16" t="s">
        <v>337</v>
      </c>
      <c r="E478" s="16" t="s">
        <v>343</v>
      </c>
      <c r="F478" s="16" t="s">
        <v>6</v>
      </c>
      <c r="G478" s="16"/>
      <c r="H478" s="16"/>
      <c r="I478" s="16"/>
      <c r="J478" s="16"/>
      <c r="K478" s="16"/>
      <c r="L478" s="17">
        <v>0</v>
      </c>
      <c r="M478" s="18">
        <v>27.5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  <c r="Z478" s="18">
        <v>0</v>
      </c>
      <c r="AA478" s="18">
        <v>0</v>
      </c>
      <c r="AB478" s="18">
        <v>0</v>
      </c>
      <c r="AC478" s="18">
        <v>20.499</v>
      </c>
      <c r="AD478" s="18">
        <v>0</v>
      </c>
      <c r="AE478" s="18">
        <v>0</v>
      </c>
      <c r="AF478" s="18">
        <v>20.499</v>
      </c>
      <c r="AG478" s="18">
        <v>-20.499</v>
      </c>
      <c r="AH478" s="18">
        <v>27.5</v>
      </c>
      <c r="AI478" s="19">
        <v>0</v>
      </c>
      <c r="AJ478" s="20">
        <f t="shared" si="19"/>
        <v>74.54181818181817</v>
      </c>
      <c r="AK478" s="6">
        <v>0</v>
      </c>
      <c r="AL478" s="2"/>
    </row>
    <row r="479" spans="1:38" ht="28.5" customHeight="1" outlineLevel="7">
      <c r="A479" s="4" t="s">
        <v>19</v>
      </c>
      <c r="B479" s="15" t="str">
        <f t="shared" si="20"/>
        <v>Закупка товаров, работ и услуг для обеспечения государственных (муниципальных) нужд</v>
      </c>
      <c r="C479" s="16" t="s">
        <v>293</v>
      </c>
      <c r="D479" s="16" t="s">
        <v>337</v>
      </c>
      <c r="E479" s="16" t="s">
        <v>343</v>
      </c>
      <c r="F479" s="16" t="s">
        <v>20</v>
      </c>
      <c r="G479" s="16"/>
      <c r="H479" s="16"/>
      <c r="I479" s="16"/>
      <c r="J479" s="16"/>
      <c r="K479" s="16"/>
      <c r="L479" s="17">
        <v>0</v>
      </c>
      <c r="M479" s="18">
        <v>27.5</v>
      </c>
      <c r="N479" s="18">
        <v>0</v>
      </c>
      <c r="O479" s="18">
        <v>0</v>
      </c>
      <c r="P479" s="18">
        <v>0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18">
        <v>0</v>
      </c>
      <c r="Z479" s="18">
        <v>0</v>
      </c>
      <c r="AA479" s="18">
        <v>0</v>
      </c>
      <c r="AB479" s="18">
        <v>0</v>
      </c>
      <c r="AC479" s="18">
        <v>20.499</v>
      </c>
      <c r="AD479" s="18">
        <v>0</v>
      </c>
      <c r="AE479" s="18">
        <v>0</v>
      </c>
      <c r="AF479" s="18">
        <v>20.499</v>
      </c>
      <c r="AG479" s="18">
        <v>-20.499</v>
      </c>
      <c r="AH479" s="18">
        <v>27.5</v>
      </c>
      <c r="AI479" s="19">
        <v>0</v>
      </c>
      <c r="AJ479" s="20">
        <f t="shared" si="19"/>
        <v>74.54181818181817</v>
      </c>
      <c r="AK479" s="6">
        <v>0</v>
      </c>
      <c r="AL479" s="2"/>
    </row>
    <row r="480" spans="1:38" ht="15.75" customHeight="1" outlineLevel="7">
      <c r="A480" s="4" t="s">
        <v>22</v>
      </c>
      <c r="B480" s="15" t="str">
        <f t="shared" si="20"/>
        <v>Реализация расходных обязательств муниципальных образований области</v>
      </c>
      <c r="C480" s="16" t="s">
        <v>293</v>
      </c>
      <c r="D480" s="16" t="s">
        <v>337</v>
      </c>
      <c r="E480" s="16" t="s">
        <v>344</v>
      </c>
      <c r="F480" s="16" t="s">
        <v>6</v>
      </c>
      <c r="G480" s="16"/>
      <c r="H480" s="16"/>
      <c r="I480" s="16"/>
      <c r="J480" s="16"/>
      <c r="K480" s="16"/>
      <c r="L480" s="17">
        <v>0</v>
      </c>
      <c r="M480" s="18">
        <v>485.5</v>
      </c>
      <c r="N480" s="18">
        <v>0</v>
      </c>
      <c r="O480" s="18">
        <v>0</v>
      </c>
      <c r="P480" s="18">
        <v>0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18">
        <v>0</v>
      </c>
      <c r="Z480" s="18">
        <v>0</v>
      </c>
      <c r="AA480" s="18">
        <v>0</v>
      </c>
      <c r="AB480" s="18">
        <v>0</v>
      </c>
      <c r="AC480" s="18">
        <v>485.5</v>
      </c>
      <c r="AD480" s="18">
        <v>0</v>
      </c>
      <c r="AE480" s="18">
        <v>0</v>
      </c>
      <c r="AF480" s="18">
        <v>485.5</v>
      </c>
      <c r="AG480" s="18">
        <v>-485.5</v>
      </c>
      <c r="AH480" s="18">
        <v>485.5</v>
      </c>
      <c r="AI480" s="19">
        <v>0</v>
      </c>
      <c r="AJ480" s="20">
        <f t="shared" si="19"/>
        <v>100</v>
      </c>
      <c r="AK480" s="6">
        <v>0</v>
      </c>
      <c r="AL480" s="2"/>
    </row>
    <row r="481" spans="1:38" ht="40.5" customHeight="1" outlineLevel="7">
      <c r="A481" s="4" t="s">
        <v>17</v>
      </c>
      <c r="B481" s="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81" s="16" t="s">
        <v>293</v>
      </c>
      <c r="D481" s="16" t="s">
        <v>337</v>
      </c>
      <c r="E481" s="16" t="s">
        <v>344</v>
      </c>
      <c r="F481" s="16" t="s">
        <v>18</v>
      </c>
      <c r="G481" s="16"/>
      <c r="H481" s="16"/>
      <c r="I481" s="16"/>
      <c r="J481" s="16"/>
      <c r="K481" s="16"/>
      <c r="L481" s="17">
        <v>0</v>
      </c>
      <c r="M481" s="18">
        <v>485.5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  <c r="Z481" s="18">
        <v>0</v>
      </c>
      <c r="AA481" s="18">
        <v>0</v>
      </c>
      <c r="AB481" s="18">
        <v>0</v>
      </c>
      <c r="AC481" s="18">
        <v>485.5</v>
      </c>
      <c r="AD481" s="18">
        <v>0</v>
      </c>
      <c r="AE481" s="18">
        <v>0</v>
      </c>
      <c r="AF481" s="18">
        <v>485.5</v>
      </c>
      <c r="AG481" s="18">
        <v>-485.5</v>
      </c>
      <c r="AH481" s="18">
        <v>485.5</v>
      </c>
      <c r="AI481" s="19">
        <v>0</v>
      </c>
      <c r="AJ481" s="20">
        <f t="shared" si="19"/>
        <v>100</v>
      </c>
      <c r="AK481" s="6">
        <v>0</v>
      </c>
      <c r="AL481" s="2"/>
    </row>
    <row r="482" spans="1:38" ht="29.25" customHeight="1" outlineLevel="2">
      <c r="A482" s="4" t="s">
        <v>345</v>
      </c>
      <c r="B482" s="4" t="str">
        <f t="shared" si="20"/>
        <v>Другие вопросы в области национальной безопасности и правоохранительной деятельности</v>
      </c>
      <c r="C482" s="10" t="s">
        <v>293</v>
      </c>
      <c r="D482" s="10" t="s">
        <v>346</v>
      </c>
      <c r="E482" s="10" t="s">
        <v>5</v>
      </c>
      <c r="F482" s="10" t="s">
        <v>6</v>
      </c>
      <c r="G482" s="10"/>
      <c r="H482" s="10"/>
      <c r="I482" s="10"/>
      <c r="J482" s="10"/>
      <c r="K482" s="10"/>
      <c r="L482" s="11">
        <v>0</v>
      </c>
      <c r="M482" s="12">
        <v>70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70</v>
      </c>
      <c r="AD482" s="12">
        <v>0</v>
      </c>
      <c r="AE482" s="12">
        <v>0</v>
      </c>
      <c r="AF482" s="12">
        <v>70</v>
      </c>
      <c r="AG482" s="12">
        <v>-70</v>
      </c>
      <c r="AH482" s="12">
        <v>70</v>
      </c>
      <c r="AI482" s="13">
        <v>0</v>
      </c>
      <c r="AJ482" s="14">
        <f t="shared" si="19"/>
        <v>100</v>
      </c>
      <c r="AK482" s="6">
        <v>0</v>
      </c>
      <c r="AL482" s="2"/>
    </row>
    <row r="483" spans="1:38" ht="27.75" customHeight="1" outlineLevel="3">
      <c r="A483" s="4" t="s">
        <v>141</v>
      </c>
      <c r="B483" s="15" t="str">
        <f t="shared" si="20"/>
        <v>Муниципальная программа Омутнинского района "Развитие муниципального управления Омутнинского района Кировской области"</v>
      </c>
      <c r="C483" s="16" t="s">
        <v>293</v>
      </c>
      <c r="D483" s="16" t="s">
        <v>346</v>
      </c>
      <c r="E483" s="16" t="s">
        <v>142</v>
      </c>
      <c r="F483" s="16" t="s">
        <v>6</v>
      </c>
      <c r="G483" s="16"/>
      <c r="H483" s="16"/>
      <c r="I483" s="16"/>
      <c r="J483" s="16"/>
      <c r="K483" s="16"/>
      <c r="L483" s="17">
        <v>0</v>
      </c>
      <c r="M483" s="18">
        <v>10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0</v>
      </c>
      <c r="Z483" s="18">
        <v>0</v>
      </c>
      <c r="AA483" s="18">
        <v>0</v>
      </c>
      <c r="AB483" s="18">
        <v>0</v>
      </c>
      <c r="AC483" s="18">
        <v>10</v>
      </c>
      <c r="AD483" s="18">
        <v>0</v>
      </c>
      <c r="AE483" s="18">
        <v>0</v>
      </c>
      <c r="AF483" s="18">
        <v>10</v>
      </c>
      <c r="AG483" s="18">
        <v>-10</v>
      </c>
      <c r="AH483" s="18">
        <v>10</v>
      </c>
      <c r="AI483" s="19">
        <v>0</v>
      </c>
      <c r="AJ483" s="20">
        <f t="shared" si="19"/>
        <v>100</v>
      </c>
      <c r="AK483" s="6">
        <v>0</v>
      </c>
      <c r="AL483" s="2"/>
    </row>
    <row r="484" spans="1:38" ht="15.75" customHeight="1" outlineLevel="4">
      <c r="A484" s="4" t="s">
        <v>296</v>
      </c>
      <c r="B484" s="15" t="str">
        <f t="shared" si="20"/>
        <v>Мероприятия, не вошедшие в подпрограммы</v>
      </c>
      <c r="C484" s="16" t="s">
        <v>293</v>
      </c>
      <c r="D484" s="16" t="s">
        <v>346</v>
      </c>
      <c r="E484" s="16" t="s">
        <v>297</v>
      </c>
      <c r="F484" s="16" t="s">
        <v>6</v>
      </c>
      <c r="G484" s="16"/>
      <c r="H484" s="16"/>
      <c r="I484" s="16"/>
      <c r="J484" s="16"/>
      <c r="K484" s="16"/>
      <c r="L484" s="17">
        <v>0</v>
      </c>
      <c r="M484" s="18">
        <v>10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18">
        <v>0</v>
      </c>
      <c r="Z484" s="18">
        <v>0</v>
      </c>
      <c r="AA484" s="18">
        <v>0</v>
      </c>
      <c r="AB484" s="18">
        <v>0</v>
      </c>
      <c r="AC484" s="18">
        <v>10</v>
      </c>
      <c r="AD484" s="18">
        <v>0</v>
      </c>
      <c r="AE484" s="18">
        <v>0</v>
      </c>
      <c r="AF484" s="18">
        <v>10</v>
      </c>
      <c r="AG484" s="18">
        <v>-10</v>
      </c>
      <c r="AH484" s="18">
        <v>10</v>
      </c>
      <c r="AI484" s="19">
        <v>0</v>
      </c>
      <c r="AJ484" s="20">
        <f t="shared" si="19"/>
        <v>100</v>
      </c>
      <c r="AK484" s="6">
        <v>0</v>
      </c>
      <c r="AL484" s="2"/>
    </row>
    <row r="485" spans="1:38" ht="15.75" customHeight="1" outlineLevel="6">
      <c r="A485" s="4" t="s">
        <v>28</v>
      </c>
      <c r="B485" s="15" t="str">
        <f t="shared" si="20"/>
        <v>Мероприятия в установленной сфере деятельности</v>
      </c>
      <c r="C485" s="16" t="s">
        <v>293</v>
      </c>
      <c r="D485" s="16" t="s">
        <v>346</v>
      </c>
      <c r="E485" s="16" t="s">
        <v>326</v>
      </c>
      <c r="F485" s="16" t="s">
        <v>6</v>
      </c>
      <c r="G485" s="16"/>
      <c r="H485" s="16"/>
      <c r="I485" s="16"/>
      <c r="J485" s="16"/>
      <c r="K485" s="16"/>
      <c r="L485" s="17">
        <v>0</v>
      </c>
      <c r="M485" s="18">
        <v>10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  <c r="Z485" s="18">
        <v>0</v>
      </c>
      <c r="AA485" s="18">
        <v>0</v>
      </c>
      <c r="AB485" s="18">
        <v>0</v>
      </c>
      <c r="AC485" s="18">
        <v>10</v>
      </c>
      <c r="AD485" s="18">
        <v>0</v>
      </c>
      <c r="AE485" s="18">
        <v>0</v>
      </c>
      <c r="AF485" s="18">
        <v>10</v>
      </c>
      <c r="AG485" s="18">
        <v>-10</v>
      </c>
      <c r="AH485" s="18">
        <v>10</v>
      </c>
      <c r="AI485" s="19">
        <v>0</v>
      </c>
      <c r="AJ485" s="20">
        <f t="shared" si="19"/>
        <v>100</v>
      </c>
      <c r="AK485" s="6">
        <v>0</v>
      </c>
      <c r="AL485" s="2"/>
    </row>
    <row r="486" spans="1:38" ht="24.75" customHeight="1" outlineLevel="7">
      <c r="A486" s="4" t="s">
        <v>347</v>
      </c>
      <c r="B486" s="15" t="str">
        <f t="shared" si="20"/>
        <v>Профилактика употребления наркотических, психотропных и одурманивающих веществ</v>
      </c>
      <c r="C486" s="16" t="s">
        <v>293</v>
      </c>
      <c r="D486" s="16" t="s">
        <v>346</v>
      </c>
      <c r="E486" s="16" t="s">
        <v>348</v>
      </c>
      <c r="F486" s="16" t="s">
        <v>6</v>
      </c>
      <c r="G486" s="16"/>
      <c r="H486" s="16"/>
      <c r="I486" s="16"/>
      <c r="J486" s="16"/>
      <c r="K486" s="16"/>
      <c r="L486" s="17">
        <v>0</v>
      </c>
      <c r="M486" s="18">
        <v>10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  <c r="Z486" s="18">
        <v>0</v>
      </c>
      <c r="AA486" s="18">
        <v>0</v>
      </c>
      <c r="AB486" s="18">
        <v>0</v>
      </c>
      <c r="AC486" s="18">
        <v>10</v>
      </c>
      <c r="AD486" s="18">
        <v>0</v>
      </c>
      <c r="AE486" s="18">
        <v>0</v>
      </c>
      <c r="AF486" s="18">
        <v>10</v>
      </c>
      <c r="AG486" s="18">
        <v>-10</v>
      </c>
      <c r="AH486" s="18">
        <v>10</v>
      </c>
      <c r="AI486" s="19">
        <v>0</v>
      </c>
      <c r="AJ486" s="20">
        <f t="shared" si="19"/>
        <v>100</v>
      </c>
      <c r="AK486" s="6">
        <v>0</v>
      </c>
      <c r="AL486" s="2"/>
    </row>
    <row r="487" spans="1:38" ht="31.5" customHeight="1" outlineLevel="7">
      <c r="A487" s="4" t="s">
        <v>19</v>
      </c>
      <c r="B487" s="15" t="str">
        <f t="shared" si="20"/>
        <v>Закупка товаров, работ и услуг для обеспечения государственных (муниципальных) нужд</v>
      </c>
      <c r="C487" s="16" t="s">
        <v>293</v>
      </c>
      <c r="D487" s="16" t="s">
        <v>346</v>
      </c>
      <c r="E487" s="16" t="s">
        <v>348</v>
      </c>
      <c r="F487" s="16" t="s">
        <v>20</v>
      </c>
      <c r="G487" s="16"/>
      <c r="H487" s="16"/>
      <c r="I487" s="16"/>
      <c r="J487" s="16"/>
      <c r="K487" s="16"/>
      <c r="L487" s="17">
        <v>0</v>
      </c>
      <c r="M487" s="18">
        <v>10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  <c r="Z487" s="18">
        <v>0</v>
      </c>
      <c r="AA487" s="18">
        <v>0</v>
      </c>
      <c r="AB487" s="18">
        <v>0</v>
      </c>
      <c r="AC487" s="18">
        <v>10</v>
      </c>
      <c r="AD487" s="18">
        <v>0</v>
      </c>
      <c r="AE487" s="18">
        <v>0</v>
      </c>
      <c r="AF487" s="18">
        <v>10</v>
      </c>
      <c r="AG487" s="18">
        <v>-10</v>
      </c>
      <c r="AH487" s="18">
        <v>10</v>
      </c>
      <c r="AI487" s="19">
        <v>0</v>
      </c>
      <c r="AJ487" s="20">
        <f t="shared" si="19"/>
        <v>100</v>
      </c>
      <c r="AK487" s="6">
        <v>0</v>
      </c>
      <c r="AL487" s="2"/>
    </row>
    <row r="488" spans="1:38" ht="28.5" customHeight="1" outlineLevel="3">
      <c r="A488" s="4" t="s">
        <v>26</v>
      </c>
      <c r="B488" s="15" t="str">
        <f t="shared" si="20"/>
        <v>Муниципальная программа "Поддержка социально ориентированных некоммерческих организаций в Омутнинском районе"</v>
      </c>
      <c r="C488" s="16" t="s">
        <v>293</v>
      </c>
      <c r="D488" s="16" t="s">
        <v>346</v>
      </c>
      <c r="E488" s="16" t="s">
        <v>27</v>
      </c>
      <c r="F488" s="16" t="s">
        <v>6</v>
      </c>
      <c r="G488" s="16"/>
      <c r="H488" s="16"/>
      <c r="I488" s="16"/>
      <c r="J488" s="16"/>
      <c r="K488" s="16"/>
      <c r="L488" s="17">
        <v>0</v>
      </c>
      <c r="M488" s="18">
        <v>60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0</v>
      </c>
      <c r="Z488" s="18">
        <v>0</v>
      </c>
      <c r="AA488" s="18">
        <v>0</v>
      </c>
      <c r="AB488" s="18">
        <v>0</v>
      </c>
      <c r="AC488" s="18">
        <v>60</v>
      </c>
      <c r="AD488" s="18">
        <v>0</v>
      </c>
      <c r="AE488" s="18">
        <v>0</v>
      </c>
      <c r="AF488" s="18">
        <v>60</v>
      </c>
      <c r="AG488" s="18">
        <v>-60</v>
      </c>
      <c r="AH488" s="18">
        <v>60</v>
      </c>
      <c r="AI488" s="19">
        <v>0</v>
      </c>
      <c r="AJ488" s="20">
        <f t="shared" si="19"/>
        <v>100</v>
      </c>
      <c r="AK488" s="6">
        <v>0</v>
      </c>
      <c r="AL488" s="2"/>
    </row>
    <row r="489" spans="1:38" ht="22.5" customHeight="1" outlineLevel="6">
      <c r="A489" s="4" t="s">
        <v>28</v>
      </c>
      <c r="B489" s="15" t="str">
        <f t="shared" si="20"/>
        <v>Мероприятия в установленной сфере деятельности</v>
      </c>
      <c r="C489" s="16" t="s">
        <v>293</v>
      </c>
      <c r="D489" s="16" t="s">
        <v>346</v>
      </c>
      <c r="E489" s="16" t="s">
        <v>29</v>
      </c>
      <c r="F489" s="16" t="s">
        <v>6</v>
      </c>
      <c r="G489" s="16"/>
      <c r="H489" s="16"/>
      <c r="I489" s="16"/>
      <c r="J489" s="16"/>
      <c r="K489" s="16"/>
      <c r="L489" s="17">
        <v>0</v>
      </c>
      <c r="M489" s="18">
        <v>20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  <c r="Z489" s="18">
        <v>0</v>
      </c>
      <c r="AA489" s="18">
        <v>0</v>
      </c>
      <c r="AB489" s="18">
        <v>0</v>
      </c>
      <c r="AC489" s="18">
        <v>20</v>
      </c>
      <c r="AD489" s="18">
        <v>0</v>
      </c>
      <c r="AE489" s="18">
        <v>0</v>
      </c>
      <c r="AF489" s="18">
        <v>20</v>
      </c>
      <c r="AG489" s="18">
        <v>-20</v>
      </c>
      <c r="AH489" s="18">
        <v>20</v>
      </c>
      <c r="AI489" s="19">
        <v>0</v>
      </c>
      <c r="AJ489" s="20">
        <f t="shared" si="19"/>
        <v>100</v>
      </c>
      <c r="AK489" s="6">
        <v>0</v>
      </c>
      <c r="AL489" s="2"/>
    </row>
    <row r="490" spans="1:38" ht="29.25" customHeight="1" outlineLevel="7">
      <c r="A490" s="4" t="s">
        <v>349</v>
      </c>
      <c r="B490" s="15" t="str">
        <f t="shared" si="20"/>
        <v>Оказание поддержки общественным организациям по охране общественного порядка</v>
      </c>
      <c r="C490" s="16" t="s">
        <v>293</v>
      </c>
      <c r="D490" s="16" t="s">
        <v>346</v>
      </c>
      <c r="E490" s="16" t="s">
        <v>350</v>
      </c>
      <c r="F490" s="16" t="s">
        <v>6</v>
      </c>
      <c r="G490" s="16"/>
      <c r="H490" s="16"/>
      <c r="I490" s="16"/>
      <c r="J490" s="16"/>
      <c r="K490" s="16"/>
      <c r="L490" s="17">
        <v>0</v>
      </c>
      <c r="M490" s="18">
        <v>20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  <c r="Z490" s="18">
        <v>0</v>
      </c>
      <c r="AA490" s="18">
        <v>0</v>
      </c>
      <c r="AB490" s="18">
        <v>0</v>
      </c>
      <c r="AC490" s="18">
        <v>20</v>
      </c>
      <c r="AD490" s="18">
        <v>0</v>
      </c>
      <c r="AE490" s="18">
        <v>0</v>
      </c>
      <c r="AF490" s="18">
        <v>20</v>
      </c>
      <c r="AG490" s="18">
        <v>-20</v>
      </c>
      <c r="AH490" s="18">
        <v>20</v>
      </c>
      <c r="AI490" s="19">
        <v>0</v>
      </c>
      <c r="AJ490" s="20">
        <f t="shared" si="19"/>
        <v>100</v>
      </c>
      <c r="AK490" s="6">
        <v>0</v>
      </c>
      <c r="AL490" s="2"/>
    </row>
    <row r="491" spans="1:38" ht="26.25" customHeight="1" outlineLevel="7">
      <c r="A491" s="4" t="s">
        <v>32</v>
      </c>
      <c r="B491" s="15" t="str">
        <f t="shared" si="20"/>
        <v>Предоставление субсидий бюджетным, автономным учреждениям и иным некоммерческим организациям</v>
      </c>
      <c r="C491" s="16" t="s">
        <v>293</v>
      </c>
      <c r="D491" s="16" t="s">
        <v>346</v>
      </c>
      <c r="E491" s="16" t="s">
        <v>350</v>
      </c>
      <c r="F491" s="16" t="s">
        <v>33</v>
      </c>
      <c r="G491" s="16"/>
      <c r="H491" s="16"/>
      <c r="I491" s="16"/>
      <c r="J491" s="16"/>
      <c r="K491" s="16"/>
      <c r="L491" s="17">
        <v>0</v>
      </c>
      <c r="M491" s="18">
        <v>20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  <c r="Z491" s="18">
        <v>0</v>
      </c>
      <c r="AA491" s="18">
        <v>0</v>
      </c>
      <c r="AB491" s="18">
        <v>0</v>
      </c>
      <c r="AC491" s="18">
        <v>20</v>
      </c>
      <c r="AD491" s="18">
        <v>0</v>
      </c>
      <c r="AE491" s="18">
        <v>0</v>
      </c>
      <c r="AF491" s="18">
        <v>20</v>
      </c>
      <c r="AG491" s="18">
        <v>-20</v>
      </c>
      <c r="AH491" s="18">
        <v>20</v>
      </c>
      <c r="AI491" s="19">
        <v>0</v>
      </c>
      <c r="AJ491" s="20">
        <f t="shared" si="19"/>
        <v>100</v>
      </c>
      <c r="AK491" s="6">
        <v>0</v>
      </c>
      <c r="AL491" s="2"/>
    </row>
    <row r="492" spans="1:38" ht="17.25" customHeight="1" outlineLevel="6">
      <c r="A492" s="4" t="s">
        <v>351</v>
      </c>
      <c r="B492" s="15" t="str">
        <f t="shared" si="20"/>
        <v>Иные межбюджетные трансферты из районного бюджета</v>
      </c>
      <c r="C492" s="16" t="s">
        <v>293</v>
      </c>
      <c r="D492" s="16" t="s">
        <v>346</v>
      </c>
      <c r="E492" s="16" t="s">
        <v>352</v>
      </c>
      <c r="F492" s="16" t="s">
        <v>6</v>
      </c>
      <c r="G492" s="16"/>
      <c r="H492" s="16"/>
      <c r="I492" s="16"/>
      <c r="J492" s="16"/>
      <c r="K492" s="16"/>
      <c r="L492" s="17">
        <v>0</v>
      </c>
      <c r="M492" s="18">
        <v>40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  <c r="Z492" s="18">
        <v>0</v>
      </c>
      <c r="AA492" s="18">
        <v>0</v>
      </c>
      <c r="AB492" s="18">
        <v>0</v>
      </c>
      <c r="AC492" s="18">
        <v>40</v>
      </c>
      <c r="AD492" s="18">
        <v>0</v>
      </c>
      <c r="AE492" s="18">
        <v>0</v>
      </c>
      <c r="AF492" s="18">
        <v>40</v>
      </c>
      <c r="AG492" s="18">
        <v>-40</v>
      </c>
      <c r="AH492" s="18">
        <v>40</v>
      </c>
      <c r="AI492" s="19">
        <v>0</v>
      </c>
      <c r="AJ492" s="20">
        <f t="shared" si="19"/>
        <v>100</v>
      </c>
      <c r="AK492" s="6">
        <v>0</v>
      </c>
      <c r="AL492" s="2"/>
    </row>
    <row r="493" spans="1:38" ht="31.5" customHeight="1" outlineLevel="7">
      <c r="A493" s="4" t="s">
        <v>353</v>
      </c>
      <c r="B493" s="15" t="str">
        <f t="shared" si="20"/>
        <v>Оказание поддержки гражданам и их объединениям, участвующим в охране общественного порядка, создание условий для деятельности народных дружин</v>
      </c>
      <c r="C493" s="16" t="s">
        <v>293</v>
      </c>
      <c r="D493" s="16" t="s">
        <v>346</v>
      </c>
      <c r="E493" s="16" t="s">
        <v>354</v>
      </c>
      <c r="F493" s="16" t="s">
        <v>6</v>
      </c>
      <c r="G493" s="16"/>
      <c r="H493" s="16"/>
      <c r="I493" s="16"/>
      <c r="J493" s="16"/>
      <c r="K493" s="16"/>
      <c r="L493" s="17">
        <v>0</v>
      </c>
      <c r="M493" s="18">
        <v>40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0</v>
      </c>
      <c r="Z493" s="18">
        <v>0</v>
      </c>
      <c r="AA493" s="18">
        <v>0</v>
      </c>
      <c r="AB493" s="18">
        <v>0</v>
      </c>
      <c r="AC493" s="18">
        <v>40</v>
      </c>
      <c r="AD493" s="18">
        <v>0</v>
      </c>
      <c r="AE493" s="18">
        <v>0</v>
      </c>
      <c r="AF493" s="18">
        <v>40</v>
      </c>
      <c r="AG493" s="18">
        <v>-40</v>
      </c>
      <c r="AH493" s="18">
        <v>40</v>
      </c>
      <c r="AI493" s="19">
        <v>0</v>
      </c>
      <c r="AJ493" s="20">
        <f t="shared" si="19"/>
        <v>100</v>
      </c>
      <c r="AK493" s="6">
        <v>0</v>
      </c>
      <c r="AL493" s="2"/>
    </row>
    <row r="494" spans="1:38" ht="27.75" customHeight="1" outlineLevel="7">
      <c r="A494" s="4" t="s">
        <v>32</v>
      </c>
      <c r="B494" s="15" t="str">
        <f t="shared" si="20"/>
        <v>Предоставление субсидий бюджетным, автономным учреждениям и иным некоммерческим организациям</v>
      </c>
      <c r="C494" s="16" t="s">
        <v>293</v>
      </c>
      <c r="D494" s="16" t="s">
        <v>346</v>
      </c>
      <c r="E494" s="16" t="s">
        <v>354</v>
      </c>
      <c r="F494" s="16" t="s">
        <v>33</v>
      </c>
      <c r="G494" s="16"/>
      <c r="H494" s="16"/>
      <c r="I494" s="16"/>
      <c r="J494" s="16"/>
      <c r="K494" s="16"/>
      <c r="L494" s="17">
        <v>0</v>
      </c>
      <c r="M494" s="18">
        <v>40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  <c r="Z494" s="18">
        <v>0</v>
      </c>
      <c r="AA494" s="18">
        <v>0</v>
      </c>
      <c r="AB494" s="18">
        <v>0</v>
      </c>
      <c r="AC494" s="18">
        <v>40</v>
      </c>
      <c r="AD494" s="18">
        <v>0</v>
      </c>
      <c r="AE494" s="18">
        <v>0</v>
      </c>
      <c r="AF494" s="18">
        <v>40</v>
      </c>
      <c r="AG494" s="18">
        <v>-40</v>
      </c>
      <c r="AH494" s="18">
        <v>40</v>
      </c>
      <c r="AI494" s="19">
        <v>0</v>
      </c>
      <c r="AJ494" s="20">
        <f t="shared" si="19"/>
        <v>100</v>
      </c>
      <c r="AK494" s="6">
        <v>0</v>
      </c>
      <c r="AL494" s="2"/>
    </row>
    <row r="495" spans="1:38" ht="15" customHeight="1" outlineLevel="1">
      <c r="A495" s="4" t="s">
        <v>192</v>
      </c>
      <c r="B495" s="4" t="str">
        <f t="shared" si="20"/>
        <v>НАЦИОНАЛЬНАЯ ЭКОНОМИКА</v>
      </c>
      <c r="C495" s="10" t="s">
        <v>293</v>
      </c>
      <c r="D495" s="10" t="s">
        <v>193</v>
      </c>
      <c r="E495" s="10" t="s">
        <v>5</v>
      </c>
      <c r="F495" s="10" t="s">
        <v>6</v>
      </c>
      <c r="G495" s="10"/>
      <c r="H495" s="10"/>
      <c r="I495" s="10"/>
      <c r="J495" s="10"/>
      <c r="K495" s="10"/>
      <c r="L495" s="11">
        <v>0</v>
      </c>
      <c r="M495" s="12">
        <v>7394.924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7027.67856</v>
      </c>
      <c r="AD495" s="12">
        <v>0</v>
      </c>
      <c r="AE495" s="12">
        <v>0</v>
      </c>
      <c r="AF495" s="12">
        <v>7027.67856</v>
      </c>
      <c r="AG495" s="12">
        <v>-7027.67856</v>
      </c>
      <c r="AH495" s="12">
        <v>7394.924</v>
      </c>
      <c r="AI495" s="13">
        <v>0</v>
      </c>
      <c r="AJ495" s="14">
        <f t="shared" si="19"/>
        <v>95.03381725086018</v>
      </c>
      <c r="AK495" s="6">
        <v>0</v>
      </c>
      <c r="AL495" s="2"/>
    </row>
    <row r="496" spans="1:38" ht="15" customHeight="1" outlineLevel="2">
      <c r="A496" s="4" t="s">
        <v>259</v>
      </c>
      <c r="B496" s="4" t="str">
        <f t="shared" si="20"/>
        <v>Сельское хозяйство и рыболовство</v>
      </c>
      <c r="C496" s="10" t="s">
        <v>293</v>
      </c>
      <c r="D496" s="10" t="s">
        <v>260</v>
      </c>
      <c r="E496" s="10" t="s">
        <v>5</v>
      </c>
      <c r="F496" s="10" t="s">
        <v>6</v>
      </c>
      <c r="G496" s="10"/>
      <c r="H496" s="10"/>
      <c r="I496" s="10"/>
      <c r="J496" s="10"/>
      <c r="K496" s="10"/>
      <c r="L496" s="11">
        <v>0</v>
      </c>
      <c r="M496" s="12">
        <v>288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84</v>
      </c>
      <c r="AD496" s="12">
        <v>0</v>
      </c>
      <c r="AE496" s="12">
        <v>0</v>
      </c>
      <c r="AF496" s="12">
        <v>84</v>
      </c>
      <c r="AG496" s="12">
        <v>-84</v>
      </c>
      <c r="AH496" s="12">
        <v>288</v>
      </c>
      <c r="AI496" s="13">
        <v>0</v>
      </c>
      <c r="AJ496" s="14">
        <f t="shared" si="19"/>
        <v>29.166666666666668</v>
      </c>
      <c r="AK496" s="6">
        <v>0</v>
      </c>
      <c r="AL496" s="2"/>
    </row>
    <row r="497" spans="1:38" ht="27" customHeight="1" outlineLevel="3">
      <c r="A497" s="4" t="s">
        <v>141</v>
      </c>
      <c r="B497" s="15" t="str">
        <f t="shared" si="20"/>
        <v>Муниципальная программа Омутнинского района "Развитие муниципального управления Омутнинского района Кировской области"</v>
      </c>
      <c r="C497" s="16" t="s">
        <v>293</v>
      </c>
      <c r="D497" s="16" t="s">
        <v>260</v>
      </c>
      <c r="E497" s="16" t="s">
        <v>142</v>
      </c>
      <c r="F497" s="16" t="s">
        <v>6</v>
      </c>
      <c r="G497" s="16"/>
      <c r="H497" s="16"/>
      <c r="I497" s="16"/>
      <c r="J497" s="16"/>
      <c r="K497" s="16"/>
      <c r="L497" s="17">
        <v>0</v>
      </c>
      <c r="M497" s="18">
        <v>288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  <c r="Z497" s="18">
        <v>0</v>
      </c>
      <c r="AA497" s="18">
        <v>0</v>
      </c>
      <c r="AB497" s="18">
        <v>0</v>
      </c>
      <c r="AC497" s="18">
        <v>84</v>
      </c>
      <c r="AD497" s="18">
        <v>0</v>
      </c>
      <c r="AE497" s="18">
        <v>0</v>
      </c>
      <c r="AF497" s="18">
        <v>84</v>
      </c>
      <c r="AG497" s="18">
        <v>-84</v>
      </c>
      <c r="AH497" s="18">
        <v>288</v>
      </c>
      <c r="AI497" s="19">
        <v>0</v>
      </c>
      <c r="AJ497" s="20">
        <f t="shared" si="19"/>
        <v>29.166666666666668</v>
      </c>
      <c r="AK497" s="6">
        <v>0</v>
      </c>
      <c r="AL497" s="2"/>
    </row>
    <row r="498" spans="1:38" ht="16.5" customHeight="1" outlineLevel="4">
      <c r="A498" s="4" t="s">
        <v>296</v>
      </c>
      <c r="B498" s="15" t="str">
        <f t="shared" si="20"/>
        <v>Мероприятия, не вошедшие в подпрограммы</v>
      </c>
      <c r="C498" s="16" t="s">
        <v>293</v>
      </c>
      <c r="D498" s="16" t="s">
        <v>260</v>
      </c>
      <c r="E498" s="16" t="s">
        <v>297</v>
      </c>
      <c r="F498" s="16" t="s">
        <v>6</v>
      </c>
      <c r="G498" s="16"/>
      <c r="H498" s="16"/>
      <c r="I498" s="16"/>
      <c r="J498" s="16"/>
      <c r="K498" s="16"/>
      <c r="L498" s="17">
        <v>0</v>
      </c>
      <c r="M498" s="18">
        <v>288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  <c r="Z498" s="18">
        <v>0</v>
      </c>
      <c r="AA498" s="18">
        <v>0</v>
      </c>
      <c r="AB498" s="18">
        <v>0</v>
      </c>
      <c r="AC498" s="18">
        <v>84</v>
      </c>
      <c r="AD498" s="18">
        <v>0</v>
      </c>
      <c r="AE498" s="18">
        <v>0</v>
      </c>
      <c r="AF498" s="18">
        <v>84</v>
      </c>
      <c r="AG498" s="18">
        <v>-84</v>
      </c>
      <c r="AH498" s="18">
        <v>288</v>
      </c>
      <c r="AI498" s="19">
        <v>0</v>
      </c>
      <c r="AJ498" s="20">
        <f t="shared" si="19"/>
        <v>29.166666666666668</v>
      </c>
      <c r="AK498" s="6">
        <v>0</v>
      </c>
      <c r="AL498" s="2"/>
    </row>
    <row r="499" spans="1:38" ht="40.5" customHeight="1" outlineLevel="6">
      <c r="A499" s="4" t="s">
        <v>90</v>
      </c>
      <c r="B499" s="15" t="str">
        <f t="shared" si="20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499" s="16" t="s">
        <v>293</v>
      </c>
      <c r="D499" s="16" t="s">
        <v>260</v>
      </c>
      <c r="E499" s="16" t="s">
        <v>303</v>
      </c>
      <c r="F499" s="16" t="s">
        <v>6</v>
      </c>
      <c r="G499" s="16"/>
      <c r="H499" s="16"/>
      <c r="I499" s="16"/>
      <c r="J499" s="16"/>
      <c r="K499" s="16"/>
      <c r="L499" s="17">
        <v>0</v>
      </c>
      <c r="M499" s="18">
        <v>288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  <c r="Z499" s="18">
        <v>0</v>
      </c>
      <c r="AA499" s="18">
        <v>0</v>
      </c>
      <c r="AB499" s="18">
        <v>0</v>
      </c>
      <c r="AC499" s="18">
        <v>84</v>
      </c>
      <c r="AD499" s="18">
        <v>0</v>
      </c>
      <c r="AE499" s="18">
        <v>0</v>
      </c>
      <c r="AF499" s="18">
        <v>84</v>
      </c>
      <c r="AG499" s="18">
        <v>-84</v>
      </c>
      <c r="AH499" s="18">
        <v>288</v>
      </c>
      <c r="AI499" s="19">
        <v>0</v>
      </c>
      <c r="AJ499" s="20">
        <f t="shared" si="19"/>
        <v>29.166666666666668</v>
      </c>
      <c r="AK499" s="6">
        <v>0</v>
      </c>
      <c r="AL499" s="2"/>
    </row>
    <row r="500" spans="1:38" ht="24.75" customHeight="1" outlineLevel="7">
      <c r="A500" s="4" t="s">
        <v>355</v>
      </c>
      <c r="B500" s="15" t="str">
        <f t="shared" si="20"/>
        <v>Обращение с животными в части организации мероприятий при осуществлении деятельности по обращению с животными без владельцев</v>
      </c>
      <c r="C500" s="16" t="s">
        <v>293</v>
      </c>
      <c r="D500" s="16" t="s">
        <v>260</v>
      </c>
      <c r="E500" s="16" t="s">
        <v>356</v>
      </c>
      <c r="F500" s="16" t="s">
        <v>6</v>
      </c>
      <c r="G500" s="16"/>
      <c r="H500" s="16"/>
      <c r="I500" s="16"/>
      <c r="J500" s="16"/>
      <c r="K500" s="16"/>
      <c r="L500" s="17">
        <v>0</v>
      </c>
      <c r="M500" s="18">
        <v>288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  <c r="Z500" s="18">
        <v>0</v>
      </c>
      <c r="AA500" s="18">
        <v>0</v>
      </c>
      <c r="AB500" s="18">
        <v>0</v>
      </c>
      <c r="AC500" s="18">
        <v>84</v>
      </c>
      <c r="AD500" s="18">
        <v>0</v>
      </c>
      <c r="AE500" s="18">
        <v>0</v>
      </c>
      <c r="AF500" s="18">
        <v>84</v>
      </c>
      <c r="AG500" s="18">
        <v>-84</v>
      </c>
      <c r="AH500" s="18">
        <v>288</v>
      </c>
      <c r="AI500" s="19">
        <v>0</v>
      </c>
      <c r="AJ500" s="20">
        <f t="shared" si="19"/>
        <v>29.166666666666668</v>
      </c>
      <c r="AK500" s="6">
        <v>0</v>
      </c>
      <c r="AL500" s="2"/>
    </row>
    <row r="501" spans="1:38" ht="32.25" customHeight="1" outlineLevel="7">
      <c r="A501" s="4" t="s">
        <v>19</v>
      </c>
      <c r="B501" s="15" t="str">
        <f t="shared" si="20"/>
        <v>Закупка товаров, работ и услуг для обеспечения государственных (муниципальных) нужд</v>
      </c>
      <c r="C501" s="16" t="s">
        <v>293</v>
      </c>
      <c r="D501" s="16" t="s">
        <v>260</v>
      </c>
      <c r="E501" s="16" t="s">
        <v>356</v>
      </c>
      <c r="F501" s="16" t="s">
        <v>20</v>
      </c>
      <c r="G501" s="16"/>
      <c r="H501" s="16"/>
      <c r="I501" s="16"/>
      <c r="J501" s="16"/>
      <c r="K501" s="16"/>
      <c r="L501" s="17">
        <v>0</v>
      </c>
      <c r="M501" s="18">
        <v>288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  <c r="Z501" s="18">
        <v>0</v>
      </c>
      <c r="AA501" s="18">
        <v>0</v>
      </c>
      <c r="AB501" s="18">
        <v>0</v>
      </c>
      <c r="AC501" s="18">
        <v>84</v>
      </c>
      <c r="AD501" s="18">
        <v>0</v>
      </c>
      <c r="AE501" s="18">
        <v>0</v>
      </c>
      <c r="AF501" s="18">
        <v>84</v>
      </c>
      <c r="AG501" s="18">
        <v>-84</v>
      </c>
      <c r="AH501" s="18">
        <v>288</v>
      </c>
      <c r="AI501" s="19">
        <v>0</v>
      </c>
      <c r="AJ501" s="20">
        <f t="shared" si="19"/>
        <v>29.166666666666668</v>
      </c>
      <c r="AK501" s="6">
        <v>0</v>
      </c>
      <c r="AL501" s="2"/>
    </row>
    <row r="502" spans="1:38" ht="18" customHeight="1" outlineLevel="2">
      <c r="A502" s="4" t="s">
        <v>357</v>
      </c>
      <c r="B502" s="4" t="str">
        <f t="shared" si="20"/>
        <v>Транспорт</v>
      </c>
      <c r="C502" s="10" t="s">
        <v>293</v>
      </c>
      <c r="D502" s="10" t="s">
        <v>358</v>
      </c>
      <c r="E502" s="10" t="s">
        <v>5</v>
      </c>
      <c r="F502" s="10" t="s">
        <v>6</v>
      </c>
      <c r="G502" s="10"/>
      <c r="H502" s="10"/>
      <c r="I502" s="10"/>
      <c r="J502" s="10"/>
      <c r="K502" s="10"/>
      <c r="L502" s="11">
        <v>0</v>
      </c>
      <c r="M502" s="12">
        <v>7106.924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6943.67856</v>
      </c>
      <c r="AD502" s="12">
        <v>0</v>
      </c>
      <c r="AE502" s="12">
        <v>0</v>
      </c>
      <c r="AF502" s="12">
        <v>6943.67856</v>
      </c>
      <c r="AG502" s="12">
        <v>-6943.67856</v>
      </c>
      <c r="AH502" s="12">
        <v>7106.924</v>
      </c>
      <c r="AI502" s="13">
        <v>0</v>
      </c>
      <c r="AJ502" s="14">
        <f t="shared" si="19"/>
        <v>97.703008502694</v>
      </c>
      <c r="AK502" s="6">
        <v>0</v>
      </c>
      <c r="AL502" s="2"/>
    </row>
    <row r="503" spans="1:38" ht="30.75" customHeight="1" outlineLevel="3">
      <c r="A503" s="4" t="s">
        <v>141</v>
      </c>
      <c r="B503" s="15" t="str">
        <f t="shared" si="20"/>
        <v>Муниципальная программа Омутнинского района "Развитие муниципального управления Омутнинского района Кировской области"</v>
      </c>
      <c r="C503" s="16" t="s">
        <v>293</v>
      </c>
      <c r="D503" s="16" t="s">
        <v>358</v>
      </c>
      <c r="E503" s="16" t="s">
        <v>142</v>
      </c>
      <c r="F503" s="16" t="s">
        <v>6</v>
      </c>
      <c r="G503" s="16"/>
      <c r="H503" s="16"/>
      <c r="I503" s="16"/>
      <c r="J503" s="16"/>
      <c r="K503" s="16"/>
      <c r="L503" s="17">
        <v>0</v>
      </c>
      <c r="M503" s="18">
        <v>7106.924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  <c r="Z503" s="18">
        <v>0</v>
      </c>
      <c r="AA503" s="18">
        <v>0</v>
      </c>
      <c r="AB503" s="18">
        <v>0</v>
      </c>
      <c r="AC503" s="18">
        <v>6943.67856</v>
      </c>
      <c r="AD503" s="18">
        <v>0</v>
      </c>
      <c r="AE503" s="18">
        <v>0</v>
      </c>
      <c r="AF503" s="18">
        <v>6943.67856</v>
      </c>
      <c r="AG503" s="18">
        <v>-6943.67856</v>
      </c>
      <c r="AH503" s="18">
        <v>7106.924</v>
      </c>
      <c r="AI503" s="19">
        <v>0</v>
      </c>
      <c r="AJ503" s="20">
        <f t="shared" si="19"/>
        <v>97.703008502694</v>
      </c>
      <c r="AK503" s="6">
        <v>0</v>
      </c>
      <c r="AL503" s="2"/>
    </row>
    <row r="504" spans="1:38" ht="40.5" customHeight="1" outlineLevel="4">
      <c r="A504" s="4" t="s">
        <v>359</v>
      </c>
      <c r="B504" s="15" t="str">
        <f t="shared" si="20"/>
        <v>Подпрограмма «Развитие пассажирского автомобильного транспорта общего пользования на территории муниципального образования Омутнинский район Кировской области»</v>
      </c>
      <c r="C504" s="16" t="s">
        <v>293</v>
      </c>
      <c r="D504" s="16" t="s">
        <v>358</v>
      </c>
      <c r="E504" s="16" t="s">
        <v>360</v>
      </c>
      <c r="F504" s="16" t="s">
        <v>6</v>
      </c>
      <c r="G504" s="16"/>
      <c r="H504" s="16"/>
      <c r="I504" s="16"/>
      <c r="J504" s="16"/>
      <c r="K504" s="16"/>
      <c r="L504" s="17">
        <v>0</v>
      </c>
      <c r="M504" s="18">
        <v>7106.924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  <c r="Z504" s="18">
        <v>0</v>
      </c>
      <c r="AA504" s="18">
        <v>0</v>
      </c>
      <c r="AB504" s="18">
        <v>0</v>
      </c>
      <c r="AC504" s="18">
        <v>6943.67856</v>
      </c>
      <c r="AD504" s="18">
        <v>0</v>
      </c>
      <c r="AE504" s="18">
        <v>0</v>
      </c>
      <c r="AF504" s="18">
        <v>6943.67856</v>
      </c>
      <c r="AG504" s="18">
        <v>-6943.67856</v>
      </c>
      <c r="AH504" s="18">
        <v>7106.924</v>
      </c>
      <c r="AI504" s="19">
        <v>0</v>
      </c>
      <c r="AJ504" s="20">
        <f aca="true" t="shared" si="21" ref="AJ504:AJ553">AC504/M504*100</f>
        <v>97.703008502694</v>
      </c>
      <c r="AK504" s="6">
        <v>0</v>
      </c>
      <c r="AL504" s="2"/>
    </row>
    <row r="505" spans="1:38" ht="15.75" customHeight="1" outlineLevel="6">
      <c r="A505" s="4" t="s">
        <v>28</v>
      </c>
      <c r="B505" s="15" t="str">
        <f aca="true" t="shared" si="22" ref="B505:B554">TRIM(A505)</f>
        <v>Мероприятия в установленной сфере деятельности</v>
      </c>
      <c r="C505" s="16" t="s">
        <v>293</v>
      </c>
      <c r="D505" s="16" t="s">
        <v>358</v>
      </c>
      <c r="E505" s="16" t="s">
        <v>361</v>
      </c>
      <c r="F505" s="16" t="s">
        <v>6</v>
      </c>
      <c r="G505" s="16"/>
      <c r="H505" s="16"/>
      <c r="I505" s="16"/>
      <c r="J505" s="16"/>
      <c r="K505" s="16"/>
      <c r="L505" s="17">
        <v>0</v>
      </c>
      <c r="M505" s="18">
        <v>7106.924</v>
      </c>
      <c r="N505" s="18">
        <v>0</v>
      </c>
      <c r="O505" s="18">
        <v>0</v>
      </c>
      <c r="P505" s="18">
        <v>0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8">
        <v>0</v>
      </c>
      <c r="X505" s="18">
        <v>0</v>
      </c>
      <c r="Y505" s="18">
        <v>0</v>
      </c>
      <c r="Z505" s="18">
        <v>0</v>
      </c>
      <c r="AA505" s="18">
        <v>0</v>
      </c>
      <c r="AB505" s="18">
        <v>0</v>
      </c>
      <c r="AC505" s="18">
        <v>6943.67856</v>
      </c>
      <c r="AD505" s="18">
        <v>0</v>
      </c>
      <c r="AE505" s="18">
        <v>0</v>
      </c>
      <c r="AF505" s="18">
        <v>6943.67856</v>
      </c>
      <c r="AG505" s="18">
        <v>-6943.67856</v>
      </c>
      <c r="AH505" s="18">
        <v>7106.924</v>
      </c>
      <c r="AI505" s="19">
        <v>0</v>
      </c>
      <c r="AJ505" s="20">
        <f t="shared" si="21"/>
        <v>97.703008502694</v>
      </c>
      <c r="AK505" s="6">
        <v>0</v>
      </c>
      <c r="AL505" s="2"/>
    </row>
    <row r="506" spans="1:38" ht="16.5" customHeight="1" outlineLevel="7">
      <c r="A506" s="4" t="s">
        <v>362</v>
      </c>
      <c r="B506" s="15" t="str">
        <f t="shared" si="22"/>
        <v>Увеличение уставного фонда МХО ООО "Транспортник"</v>
      </c>
      <c r="C506" s="16" t="s">
        <v>293</v>
      </c>
      <c r="D506" s="16" t="s">
        <v>358</v>
      </c>
      <c r="E506" s="16" t="s">
        <v>363</v>
      </c>
      <c r="F506" s="16" t="s">
        <v>6</v>
      </c>
      <c r="G506" s="16"/>
      <c r="H506" s="16"/>
      <c r="I506" s="16"/>
      <c r="J506" s="16"/>
      <c r="K506" s="16"/>
      <c r="L506" s="17">
        <v>0</v>
      </c>
      <c r="M506" s="18">
        <v>1665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0</v>
      </c>
      <c r="X506" s="18">
        <v>0</v>
      </c>
      <c r="Y506" s="18">
        <v>0</v>
      </c>
      <c r="Z506" s="18">
        <v>0</v>
      </c>
      <c r="AA506" s="18">
        <v>0</v>
      </c>
      <c r="AB506" s="18">
        <v>0</v>
      </c>
      <c r="AC506" s="18">
        <v>1665</v>
      </c>
      <c r="AD506" s="18">
        <v>0</v>
      </c>
      <c r="AE506" s="18">
        <v>0</v>
      </c>
      <c r="AF506" s="18">
        <v>1665</v>
      </c>
      <c r="AG506" s="18">
        <v>-1665</v>
      </c>
      <c r="AH506" s="18">
        <v>1665</v>
      </c>
      <c r="AI506" s="19">
        <v>0</v>
      </c>
      <c r="AJ506" s="20">
        <f t="shared" si="21"/>
        <v>100</v>
      </c>
      <c r="AK506" s="6">
        <v>0</v>
      </c>
      <c r="AL506" s="2"/>
    </row>
    <row r="507" spans="1:38" ht="16.5" customHeight="1" outlineLevel="7">
      <c r="A507" s="4" t="s">
        <v>84</v>
      </c>
      <c r="B507" s="15" t="str">
        <f t="shared" si="22"/>
        <v>Иные бюджетные ассигнования</v>
      </c>
      <c r="C507" s="16" t="s">
        <v>293</v>
      </c>
      <c r="D507" s="16" t="s">
        <v>358</v>
      </c>
      <c r="E507" s="16" t="s">
        <v>363</v>
      </c>
      <c r="F507" s="16" t="s">
        <v>85</v>
      </c>
      <c r="G507" s="16"/>
      <c r="H507" s="16"/>
      <c r="I507" s="16"/>
      <c r="J507" s="16"/>
      <c r="K507" s="16"/>
      <c r="L507" s="17">
        <v>0</v>
      </c>
      <c r="M507" s="18">
        <v>1665</v>
      </c>
      <c r="N507" s="18">
        <v>0</v>
      </c>
      <c r="O507" s="18">
        <v>0</v>
      </c>
      <c r="P507" s="18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18">
        <v>0</v>
      </c>
      <c r="Z507" s="18">
        <v>0</v>
      </c>
      <c r="AA507" s="18">
        <v>0</v>
      </c>
      <c r="AB507" s="18">
        <v>0</v>
      </c>
      <c r="AC507" s="18">
        <v>1665</v>
      </c>
      <c r="AD507" s="18">
        <v>0</v>
      </c>
      <c r="AE507" s="18">
        <v>0</v>
      </c>
      <c r="AF507" s="18">
        <v>1665</v>
      </c>
      <c r="AG507" s="18">
        <v>-1665</v>
      </c>
      <c r="AH507" s="18">
        <v>1665</v>
      </c>
      <c r="AI507" s="19">
        <v>0</v>
      </c>
      <c r="AJ507" s="20">
        <f t="shared" si="21"/>
        <v>100</v>
      </c>
      <c r="AK507" s="6">
        <v>0</v>
      </c>
      <c r="AL507" s="2"/>
    </row>
    <row r="508" spans="1:38" ht="18.75" customHeight="1" outlineLevel="7">
      <c r="A508" s="4" t="s">
        <v>364</v>
      </c>
      <c r="B508" s="15" t="str">
        <f t="shared" si="22"/>
        <v>Поддержка автомобильного транспорта</v>
      </c>
      <c r="C508" s="16" t="s">
        <v>293</v>
      </c>
      <c r="D508" s="16" t="s">
        <v>358</v>
      </c>
      <c r="E508" s="16" t="s">
        <v>365</v>
      </c>
      <c r="F508" s="16" t="s">
        <v>6</v>
      </c>
      <c r="G508" s="16"/>
      <c r="H508" s="16"/>
      <c r="I508" s="16"/>
      <c r="J508" s="16"/>
      <c r="K508" s="16"/>
      <c r="L508" s="17">
        <v>0</v>
      </c>
      <c r="M508" s="18">
        <v>5441.924</v>
      </c>
      <c r="N508" s="18">
        <v>0</v>
      </c>
      <c r="O508" s="18">
        <v>0</v>
      </c>
      <c r="P508" s="18">
        <v>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18">
        <v>0</v>
      </c>
      <c r="Z508" s="18">
        <v>0</v>
      </c>
      <c r="AA508" s="18">
        <v>0</v>
      </c>
      <c r="AB508" s="18">
        <v>0</v>
      </c>
      <c r="AC508" s="18">
        <v>5278.67856</v>
      </c>
      <c r="AD508" s="18">
        <v>0</v>
      </c>
      <c r="AE508" s="18">
        <v>0</v>
      </c>
      <c r="AF508" s="18">
        <v>5278.67856</v>
      </c>
      <c r="AG508" s="18">
        <v>-5278.67856</v>
      </c>
      <c r="AH508" s="18">
        <v>5441.924</v>
      </c>
      <c r="AI508" s="19">
        <v>0</v>
      </c>
      <c r="AJ508" s="20">
        <f t="shared" si="21"/>
        <v>97.00022565548508</v>
      </c>
      <c r="AK508" s="6">
        <v>0</v>
      </c>
      <c r="AL508" s="2"/>
    </row>
    <row r="509" spans="1:38" ht="30" customHeight="1" outlineLevel="7">
      <c r="A509" s="4" t="s">
        <v>19</v>
      </c>
      <c r="B509" s="15" t="str">
        <f t="shared" si="22"/>
        <v>Закупка товаров, работ и услуг для обеспечения государственных (муниципальных) нужд</v>
      </c>
      <c r="C509" s="16" t="s">
        <v>293</v>
      </c>
      <c r="D509" s="16" t="s">
        <v>358</v>
      </c>
      <c r="E509" s="16" t="s">
        <v>365</v>
      </c>
      <c r="F509" s="16" t="s">
        <v>20</v>
      </c>
      <c r="G509" s="16"/>
      <c r="H509" s="16"/>
      <c r="I509" s="16"/>
      <c r="J509" s="16"/>
      <c r="K509" s="16"/>
      <c r="L509" s="17">
        <v>0</v>
      </c>
      <c r="M509" s="18">
        <v>0.001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  <c r="X509" s="18">
        <v>0</v>
      </c>
      <c r="Y509" s="18">
        <v>0</v>
      </c>
      <c r="Z509" s="18">
        <v>0</v>
      </c>
      <c r="AA509" s="18">
        <v>0</v>
      </c>
      <c r="AB509" s="18">
        <v>0</v>
      </c>
      <c r="AC509" s="18">
        <v>0.001</v>
      </c>
      <c r="AD509" s="18">
        <v>0</v>
      </c>
      <c r="AE509" s="18">
        <v>0</v>
      </c>
      <c r="AF509" s="18">
        <v>0.001</v>
      </c>
      <c r="AG509" s="18">
        <v>-0.001</v>
      </c>
      <c r="AH509" s="18">
        <v>0.001</v>
      </c>
      <c r="AI509" s="19">
        <v>0</v>
      </c>
      <c r="AJ509" s="20">
        <f t="shared" si="21"/>
        <v>100</v>
      </c>
      <c r="AK509" s="6">
        <v>0</v>
      </c>
      <c r="AL509" s="2"/>
    </row>
    <row r="510" spans="1:38" ht="19.5" customHeight="1" outlineLevel="7">
      <c r="A510" s="4" t="s">
        <v>84</v>
      </c>
      <c r="B510" s="15" t="str">
        <f t="shared" si="22"/>
        <v>Иные бюджетные ассигнования</v>
      </c>
      <c r="C510" s="16" t="s">
        <v>293</v>
      </c>
      <c r="D510" s="16" t="s">
        <v>358</v>
      </c>
      <c r="E510" s="16" t="s">
        <v>365</v>
      </c>
      <c r="F510" s="16" t="s">
        <v>85</v>
      </c>
      <c r="G510" s="16"/>
      <c r="H510" s="16"/>
      <c r="I510" s="16"/>
      <c r="J510" s="16"/>
      <c r="K510" s="16"/>
      <c r="L510" s="17">
        <v>0</v>
      </c>
      <c r="M510" s="18">
        <v>5441.923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  <c r="Z510" s="18">
        <v>0</v>
      </c>
      <c r="AA510" s="18">
        <v>0</v>
      </c>
      <c r="AB510" s="18">
        <v>0</v>
      </c>
      <c r="AC510" s="18">
        <v>5278.67756</v>
      </c>
      <c r="AD510" s="18">
        <v>0</v>
      </c>
      <c r="AE510" s="18">
        <v>0</v>
      </c>
      <c r="AF510" s="18">
        <v>5278.67756</v>
      </c>
      <c r="AG510" s="18">
        <v>-5278.67756</v>
      </c>
      <c r="AH510" s="18">
        <v>5441.923</v>
      </c>
      <c r="AI510" s="19">
        <v>0</v>
      </c>
      <c r="AJ510" s="20">
        <f t="shared" si="21"/>
        <v>97.00022510425083</v>
      </c>
      <c r="AK510" s="6">
        <v>0</v>
      </c>
      <c r="AL510" s="2"/>
    </row>
    <row r="511" spans="1:38" ht="17.25" customHeight="1" outlineLevel="1">
      <c r="A511" s="4" t="s">
        <v>208</v>
      </c>
      <c r="B511" s="4" t="str">
        <f t="shared" si="22"/>
        <v>ОХРАНА ОКРУЖАЮЩЕЙ СРЕДЫ</v>
      </c>
      <c r="C511" s="10" t="s">
        <v>293</v>
      </c>
      <c r="D511" s="10" t="s">
        <v>209</v>
      </c>
      <c r="E511" s="10" t="s">
        <v>5</v>
      </c>
      <c r="F511" s="10" t="s">
        <v>6</v>
      </c>
      <c r="G511" s="10"/>
      <c r="H511" s="10"/>
      <c r="I511" s="10"/>
      <c r="J511" s="10"/>
      <c r="K511" s="10"/>
      <c r="L511" s="11">
        <v>0</v>
      </c>
      <c r="M511" s="12">
        <v>7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7</v>
      </c>
      <c r="AD511" s="12">
        <v>0</v>
      </c>
      <c r="AE511" s="12">
        <v>0</v>
      </c>
      <c r="AF511" s="12">
        <v>7</v>
      </c>
      <c r="AG511" s="12">
        <v>-7</v>
      </c>
      <c r="AH511" s="12">
        <v>7</v>
      </c>
      <c r="AI511" s="13">
        <v>0</v>
      </c>
      <c r="AJ511" s="14">
        <f t="shared" si="21"/>
        <v>100</v>
      </c>
      <c r="AK511" s="6">
        <v>0</v>
      </c>
      <c r="AL511" s="2"/>
    </row>
    <row r="512" spans="1:38" ht="16.5" customHeight="1" outlineLevel="2">
      <c r="A512" s="4" t="s">
        <v>210</v>
      </c>
      <c r="B512" s="4" t="str">
        <f t="shared" si="22"/>
        <v>Другие вопросы в области охраны окружающей среды</v>
      </c>
      <c r="C512" s="10" t="s">
        <v>293</v>
      </c>
      <c r="D512" s="10" t="s">
        <v>211</v>
      </c>
      <c r="E512" s="10" t="s">
        <v>5</v>
      </c>
      <c r="F512" s="10" t="s">
        <v>6</v>
      </c>
      <c r="G512" s="10"/>
      <c r="H512" s="10"/>
      <c r="I512" s="10"/>
      <c r="J512" s="10"/>
      <c r="K512" s="10"/>
      <c r="L512" s="11">
        <v>0</v>
      </c>
      <c r="M512" s="12">
        <v>7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7</v>
      </c>
      <c r="AD512" s="12">
        <v>0</v>
      </c>
      <c r="AE512" s="12">
        <v>0</v>
      </c>
      <c r="AF512" s="12">
        <v>7</v>
      </c>
      <c r="AG512" s="12">
        <v>-7</v>
      </c>
      <c r="AH512" s="12">
        <v>7</v>
      </c>
      <c r="AI512" s="13">
        <v>0</v>
      </c>
      <c r="AJ512" s="14">
        <f t="shared" si="21"/>
        <v>100</v>
      </c>
      <c r="AK512" s="6">
        <v>0</v>
      </c>
      <c r="AL512" s="2"/>
    </row>
    <row r="513" spans="1:38" ht="26.25" customHeight="1" outlineLevel="3">
      <c r="A513" s="4" t="s">
        <v>141</v>
      </c>
      <c r="B513" s="15" t="str">
        <f t="shared" si="22"/>
        <v>Муниципальная программа Омутнинского района "Развитие муниципального управления Омутнинского района Кировской области"</v>
      </c>
      <c r="C513" s="16" t="s">
        <v>293</v>
      </c>
      <c r="D513" s="16" t="s">
        <v>211</v>
      </c>
      <c r="E513" s="16" t="s">
        <v>142</v>
      </c>
      <c r="F513" s="16" t="s">
        <v>6</v>
      </c>
      <c r="G513" s="16"/>
      <c r="H513" s="16"/>
      <c r="I513" s="16"/>
      <c r="J513" s="16"/>
      <c r="K513" s="16"/>
      <c r="L513" s="17">
        <v>0</v>
      </c>
      <c r="M513" s="18">
        <v>7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18">
        <v>0</v>
      </c>
      <c r="AA513" s="18">
        <v>0</v>
      </c>
      <c r="AB513" s="18">
        <v>0</v>
      </c>
      <c r="AC513" s="18">
        <v>7</v>
      </c>
      <c r="AD513" s="18">
        <v>0</v>
      </c>
      <c r="AE513" s="18">
        <v>0</v>
      </c>
      <c r="AF513" s="18">
        <v>7</v>
      </c>
      <c r="AG513" s="18">
        <v>-7</v>
      </c>
      <c r="AH513" s="18">
        <v>7</v>
      </c>
      <c r="AI513" s="19">
        <v>0</v>
      </c>
      <c r="AJ513" s="20">
        <f t="shared" si="21"/>
        <v>100</v>
      </c>
      <c r="AK513" s="6">
        <v>0</v>
      </c>
      <c r="AL513" s="2"/>
    </row>
    <row r="514" spans="1:38" ht="21.75" customHeight="1" outlineLevel="4">
      <c r="A514" s="4" t="s">
        <v>296</v>
      </c>
      <c r="B514" s="15" t="str">
        <f t="shared" si="22"/>
        <v>Мероприятия, не вошедшие в подпрограммы</v>
      </c>
      <c r="C514" s="16" t="s">
        <v>293</v>
      </c>
      <c r="D514" s="16" t="s">
        <v>211</v>
      </c>
      <c r="E514" s="16" t="s">
        <v>297</v>
      </c>
      <c r="F514" s="16" t="s">
        <v>6</v>
      </c>
      <c r="G514" s="16"/>
      <c r="H514" s="16"/>
      <c r="I514" s="16"/>
      <c r="J514" s="16"/>
      <c r="K514" s="16"/>
      <c r="L514" s="17">
        <v>0</v>
      </c>
      <c r="M514" s="18">
        <v>7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0</v>
      </c>
      <c r="Z514" s="18">
        <v>0</v>
      </c>
      <c r="AA514" s="18">
        <v>0</v>
      </c>
      <c r="AB514" s="18">
        <v>0</v>
      </c>
      <c r="AC514" s="18">
        <v>7</v>
      </c>
      <c r="AD514" s="18">
        <v>0</v>
      </c>
      <c r="AE514" s="18">
        <v>0</v>
      </c>
      <c r="AF514" s="18">
        <v>7</v>
      </c>
      <c r="AG514" s="18">
        <v>-7</v>
      </c>
      <c r="AH514" s="18">
        <v>7</v>
      </c>
      <c r="AI514" s="19">
        <v>0</v>
      </c>
      <c r="AJ514" s="20">
        <f t="shared" si="21"/>
        <v>100</v>
      </c>
      <c r="AK514" s="6">
        <v>0</v>
      </c>
      <c r="AL514" s="2"/>
    </row>
    <row r="515" spans="1:38" ht="17.25" customHeight="1" outlineLevel="6">
      <c r="A515" s="4" t="s">
        <v>28</v>
      </c>
      <c r="B515" s="15" t="str">
        <f t="shared" si="22"/>
        <v>Мероприятия в установленной сфере деятельности</v>
      </c>
      <c r="C515" s="16" t="s">
        <v>293</v>
      </c>
      <c r="D515" s="16" t="s">
        <v>211</v>
      </c>
      <c r="E515" s="16" t="s">
        <v>326</v>
      </c>
      <c r="F515" s="16" t="s">
        <v>6</v>
      </c>
      <c r="G515" s="16"/>
      <c r="H515" s="16"/>
      <c r="I515" s="16"/>
      <c r="J515" s="16"/>
      <c r="K515" s="16"/>
      <c r="L515" s="17">
        <v>0</v>
      </c>
      <c r="M515" s="18">
        <v>7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  <c r="Z515" s="18">
        <v>0</v>
      </c>
      <c r="AA515" s="18">
        <v>0</v>
      </c>
      <c r="AB515" s="18">
        <v>0</v>
      </c>
      <c r="AC515" s="18">
        <v>7</v>
      </c>
      <c r="AD515" s="18">
        <v>0</v>
      </c>
      <c r="AE515" s="18">
        <v>0</v>
      </c>
      <c r="AF515" s="18">
        <v>7</v>
      </c>
      <c r="AG515" s="18">
        <v>-7</v>
      </c>
      <c r="AH515" s="18">
        <v>7</v>
      </c>
      <c r="AI515" s="19">
        <v>0</v>
      </c>
      <c r="AJ515" s="20">
        <f t="shared" si="21"/>
        <v>100</v>
      </c>
      <c r="AK515" s="6">
        <v>0</v>
      </c>
      <c r="AL515" s="2"/>
    </row>
    <row r="516" spans="1:38" ht="14.25" customHeight="1" outlineLevel="7">
      <c r="A516" s="4" t="s">
        <v>366</v>
      </c>
      <c r="B516" s="15" t="str">
        <f t="shared" si="22"/>
        <v>Природоохранные мероприятия</v>
      </c>
      <c r="C516" s="16" t="s">
        <v>293</v>
      </c>
      <c r="D516" s="16" t="s">
        <v>211</v>
      </c>
      <c r="E516" s="16" t="s">
        <v>367</v>
      </c>
      <c r="F516" s="16" t="s">
        <v>6</v>
      </c>
      <c r="G516" s="16"/>
      <c r="H516" s="16"/>
      <c r="I516" s="16"/>
      <c r="J516" s="16"/>
      <c r="K516" s="16"/>
      <c r="L516" s="17">
        <v>0</v>
      </c>
      <c r="M516" s="18">
        <v>7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0</v>
      </c>
      <c r="Z516" s="18">
        <v>0</v>
      </c>
      <c r="AA516" s="18">
        <v>0</v>
      </c>
      <c r="AB516" s="18">
        <v>0</v>
      </c>
      <c r="AC516" s="18">
        <v>7</v>
      </c>
      <c r="AD516" s="18">
        <v>0</v>
      </c>
      <c r="AE516" s="18">
        <v>0</v>
      </c>
      <c r="AF516" s="18">
        <v>7</v>
      </c>
      <c r="AG516" s="18">
        <v>-7</v>
      </c>
      <c r="AH516" s="18">
        <v>7</v>
      </c>
      <c r="AI516" s="19">
        <v>0</v>
      </c>
      <c r="AJ516" s="20">
        <f t="shared" si="21"/>
        <v>100</v>
      </c>
      <c r="AK516" s="6">
        <v>0</v>
      </c>
      <c r="AL516" s="2"/>
    </row>
    <row r="517" spans="1:38" ht="30.75" customHeight="1" outlineLevel="7">
      <c r="A517" s="4" t="s">
        <v>19</v>
      </c>
      <c r="B517" s="15" t="str">
        <f t="shared" si="22"/>
        <v>Закупка товаров, работ и услуг для обеспечения государственных (муниципальных) нужд</v>
      </c>
      <c r="C517" s="16" t="s">
        <v>293</v>
      </c>
      <c r="D517" s="16" t="s">
        <v>211</v>
      </c>
      <c r="E517" s="16" t="s">
        <v>367</v>
      </c>
      <c r="F517" s="16" t="s">
        <v>20</v>
      </c>
      <c r="G517" s="16"/>
      <c r="H517" s="16"/>
      <c r="I517" s="16"/>
      <c r="J517" s="16"/>
      <c r="K517" s="16"/>
      <c r="L517" s="17">
        <v>0</v>
      </c>
      <c r="M517" s="18">
        <v>7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  <c r="Z517" s="18">
        <v>0</v>
      </c>
      <c r="AA517" s="18">
        <v>0</v>
      </c>
      <c r="AB517" s="18">
        <v>0</v>
      </c>
      <c r="AC517" s="18">
        <v>7</v>
      </c>
      <c r="AD517" s="18">
        <v>0</v>
      </c>
      <c r="AE517" s="18">
        <v>0</v>
      </c>
      <c r="AF517" s="18">
        <v>7</v>
      </c>
      <c r="AG517" s="18">
        <v>-7</v>
      </c>
      <c r="AH517" s="18">
        <v>7</v>
      </c>
      <c r="AI517" s="19">
        <v>0</v>
      </c>
      <c r="AJ517" s="20">
        <f t="shared" si="21"/>
        <v>100</v>
      </c>
      <c r="AK517" s="6">
        <v>0</v>
      </c>
      <c r="AL517" s="2"/>
    </row>
    <row r="518" spans="1:38" ht="17.25" customHeight="1" outlineLevel="1">
      <c r="A518" s="4" t="s">
        <v>36</v>
      </c>
      <c r="B518" s="4" t="str">
        <f t="shared" si="22"/>
        <v>ОБРАЗОВАНИЕ</v>
      </c>
      <c r="C518" s="10" t="s">
        <v>293</v>
      </c>
      <c r="D518" s="10" t="s">
        <v>37</v>
      </c>
      <c r="E518" s="10" t="s">
        <v>5</v>
      </c>
      <c r="F518" s="10" t="s">
        <v>6</v>
      </c>
      <c r="G518" s="10"/>
      <c r="H518" s="10"/>
      <c r="I518" s="10"/>
      <c r="J518" s="10"/>
      <c r="K518" s="10"/>
      <c r="L518" s="11">
        <v>0</v>
      </c>
      <c r="M518" s="12">
        <v>62.1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61.5</v>
      </c>
      <c r="AD518" s="12">
        <v>0</v>
      </c>
      <c r="AE518" s="12">
        <v>0</v>
      </c>
      <c r="AF518" s="12">
        <v>61.5</v>
      </c>
      <c r="AG518" s="12">
        <v>-61.5</v>
      </c>
      <c r="AH518" s="12">
        <v>62.1</v>
      </c>
      <c r="AI518" s="13">
        <v>0</v>
      </c>
      <c r="AJ518" s="14">
        <f t="shared" si="21"/>
        <v>99.03381642512076</v>
      </c>
      <c r="AK518" s="6">
        <v>0</v>
      </c>
      <c r="AL518" s="2"/>
    </row>
    <row r="519" spans="1:38" ht="29.25" customHeight="1" outlineLevel="2">
      <c r="A519" s="4" t="s">
        <v>56</v>
      </c>
      <c r="B519" s="4" t="str">
        <f t="shared" si="22"/>
        <v>Профессиональная подготовка, переподготовка и повышение квалификации</v>
      </c>
      <c r="C519" s="10" t="s">
        <v>293</v>
      </c>
      <c r="D519" s="10" t="s">
        <v>57</v>
      </c>
      <c r="E519" s="10" t="s">
        <v>5</v>
      </c>
      <c r="F519" s="10" t="s">
        <v>6</v>
      </c>
      <c r="G519" s="10"/>
      <c r="H519" s="10"/>
      <c r="I519" s="10"/>
      <c r="J519" s="10"/>
      <c r="K519" s="10"/>
      <c r="L519" s="11">
        <v>0</v>
      </c>
      <c r="M519" s="12">
        <v>62.1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61.5</v>
      </c>
      <c r="AD519" s="12">
        <v>0</v>
      </c>
      <c r="AE519" s="12">
        <v>0</v>
      </c>
      <c r="AF519" s="12">
        <v>61.5</v>
      </c>
      <c r="AG519" s="12">
        <v>-61.5</v>
      </c>
      <c r="AH519" s="12">
        <v>62.1</v>
      </c>
      <c r="AI519" s="13">
        <v>0</v>
      </c>
      <c r="AJ519" s="14">
        <f t="shared" si="21"/>
        <v>99.03381642512076</v>
      </c>
      <c r="AK519" s="6">
        <v>0</v>
      </c>
      <c r="AL519" s="2"/>
    </row>
    <row r="520" spans="1:38" ht="30" customHeight="1" outlineLevel="3">
      <c r="A520" s="4" t="s">
        <v>141</v>
      </c>
      <c r="B520" s="15" t="str">
        <f t="shared" si="22"/>
        <v>Муниципальная программа Омутнинского района "Развитие муниципального управления Омутнинского района Кировской области"</v>
      </c>
      <c r="C520" s="16" t="s">
        <v>293</v>
      </c>
      <c r="D520" s="16" t="s">
        <v>57</v>
      </c>
      <c r="E520" s="16" t="s">
        <v>142</v>
      </c>
      <c r="F520" s="16" t="s">
        <v>6</v>
      </c>
      <c r="G520" s="16"/>
      <c r="H520" s="16"/>
      <c r="I520" s="16"/>
      <c r="J520" s="16"/>
      <c r="K520" s="16"/>
      <c r="L520" s="17">
        <v>0</v>
      </c>
      <c r="M520" s="18">
        <v>62.1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  <c r="Z520" s="18">
        <v>0</v>
      </c>
      <c r="AA520" s="18">
        <v>0</v>
      </c>
      <c r="AB520" s="18">
        <v>0</v>
      </c>
      <c r="AC520" s="18">
        <v>61.5</v>
      </c>
      <c r="AD520" s="18">
        <v>0</v>
      </c>
      <c r="AE520" s="18">
        <v>0</v>
      </c>
      <c r="AF520" s="18">
        <v>61.5</v>
      </c>
      <c r="AG520" s="18">
        <v>-61.5</v>
      </c>
      <c r="AH520" s="18">
        <v>62.1</v>
      </c>
      <c r="AI520" s="19">
        <v>0</v>
      </c>
      <c r="AJ520" s="20">
        <f t="shared" si="21"/>
        <v>99.03381642512076</v>
      </c>
      <c r="AK520" s="6">
        <v>0</v>
      </c>
      <c r="AL520" s="2"/>
    </row>
    <row r="521" spans="1:38" ht="40.5" customHeight="1" outlineLevel="4">
      <c r="A521" s="4" t="s">
        <v>368</v>
      </c>
      <c r="B521" s="15" t="str">
        <f t="shared" si="22"/>
        <v>Подпрограмма "Развитие муниципальной службы в администрации муниципального образования Омутнинский муниципальный район Кировской области"</v>
      </c>
      <c r="C521" s="16" t="s">
        <v>293</v>
      </c>
      <c r="D521" s="16" t="s">
        <v>57</v>
      </c>
      <c r="E521" s="16" t="s">
        <v>369</v>
      </c>
      <c r="F521" s="16" t="s">
        <v>6</v>
      </c>
      <c r="G521" s="16"/>
      <c r="H521" s="16"/>
      <c r="I521" s="16"/>
      <c r="J521" s="16"/>
      <c r="K521" s="16"/>
      <c r="L521" s="17">
        <v>0</v>
      </c>
      <c r="M521" s="18">
        <v>62.1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8">
        <v>0</v>
      </c>
      <c r="AC521" s="18">
        <v>61.5</v>
      </c>
      <c r="AD521" s="18">
        <v>0</v>
      </c>
      <c r="AE521" s="18">
        <v>0</v>
      </c>
      <c r="AF521" s="18">
        <v>61.5</v>
      </c>
      <c r="AG521" s="18">
        <v>-61.5</v>
      </c>
      <c r="AH521" s="18">
        <v>62.1</v>
      </c>
      <c r="AI521" s="19">
        <v>0</v>
      </c>
      <c r="AJ521" s="20">
        <f t="shared" si="21"/>
        <v>99.03381642512076</v>
      </c>
      <c r="AK521" s="6">
        <v>0</v>
      </c>
      <c r="AL521" s="2"/>
    </row>
    <row r="522" spans="1:38" ht="28.5" customHeight="1" outlineLevel="6">
      <c r="A522" s="4" t="s">
        <v>129</v>
      </c>
      <c r="B522" s="15" t="str">
        <f t="shared" si="22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522" s="16" t="s">
        <v>293</v>
      </c>
      <c r="D522" s="16" t="s">
        <v>57</v>
      </c>
      <c r="E522" s="16" t="s">
        <v>370</v>
      </c>
      <c r="F522" s="16" t="s">
        <v>6</v>
      </c>
      <c r="G522" s="16"/>
      <c r="H522" s="16"/>
      <c r="I522" s="16"/>
      <c r="J522" s="16"/>
      <c r="K522" s="16"/>
      <c r="L522" s="17">
        <v>0</v>
      </c>
      <c r="M522" s="18">
        <v>58.9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  <c r="Z522" s="18">
        <v>0</v>
      </c>
      <c r="AA522" s="18">
        <v>0</v>
      </c>
      <c r="AB522" s="18">
        <v>0</v>
      </c>
      <c r="AC522" s="18">
        <v>58.425</v>
      </c>
      <c r="AD522" s="18">
        <v>0</v>
      </c>
      <c r="AE522" s="18">
        <v>0</v>
      </c>
      <c r="AF522" s="18">
        <v>58.425</v>
      </c>
      <c r="AG522" s="18">
        <v>-58.425</v>
      </c>
      <c r="AH522" s="18">
        <v>58.9</v>
      </c>
      <c r="AI522" s="19">
        <v>0</v>
      </c>
      <c r="AJ522" s="20">
        <f t="shared" si="21"/>
        <v>99.19354838709677</v>
      </c>
      <c r="AK522" s="6">
        <v>0</v>
      </c>
      <c r="AL522" s="2"/>
    </row>
    <row r="523" spans="1:38" ht="29.25" customHeight="1" outlineLevel="7">
      <c r="A523" s="4" t="s">
        <v>371</v>
      </c>
      <c r="B523" s="15" t="str">
        <f t="shared" si="22"/>
        <v>Подготовка и повышение квалификации лиц, замещающих муниципальные должности, и муниципальных служащих</v>
      </c>
      <c r="C523" s="16" t="s">
        <v>293</v>
      </c>
      <c r="D523" s="16" t="s">
        <v>57</v>
      </c>
      <c r="E523" s="16" t="s">
        <v>372</v>
      </c>
      <c r="F523" s="16" t="s">
        <v>6</v>
      </c>
      <c r="G523" s="16"/>
      <c r="H523" s="16"/>
      <c r="I523" s="16"/>
      <c r="J523" s="16"/>
      <c r="K523" s="16"/>
      <c r="L523" s="17">
        <v>0</v>
      </c>
      <c r="M523" s="18">
        <v>58.9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  <c r="Z523" s="18">
        <v>0</v>
      </c>
      <c r="AA523" s="18">
        <v>0</v>
      </c>
      <c r="AB523" s="18">
        <v>0</v>
      </c>
      <c r="AC523" s="18">
        <v>58.425</v>
      </c>
      <c r="AD523" s="18">
        <v>0</v>
      </c>
      <c r="AE523" s="18">
        <v>0</v>
      </c>
      <c r="AF523" s="18">
        <v>58.425</v>
      </c>
      <c r="AG523" s="18">
        <v>-58.425</v>
      </c>
      <c r="AH523" s="18">
        <v>58.9</v>
      </c>
      <c r="AI523" s="19">
        <v>0</v>
      </c>
      <c r="AJ523" s="20">
        <f t="shared" si="21"/>
        <v>99.19354838709677</v>
      </c>
      <c r="AK523" s="6">
        <v>0</v>
      </c>
      <c r="AL523" s="2"/>
    </row>
    <row r="524" spans="1:38" ht="29.25" customHeight="1" outlineLevel="7">
      <c r="A524" s="4" t="s">
        <v>19</v>
      </c>
      <c r="B524" s="15" t="str">
        <f t="shared" si="22"/>
        <v>Закупка товаров, работ и услуг для обеспечения государственных (муниципальных) нужд</v>
      </c>
      <c r="C524" s="16" t="s">
        <v>293</v>
      </c>
      <c r="D524" s="16" t="s">
        <v>57</v>
      </c>
      <c r="E524" s="16" t="s">
        <v>372</v>
      </c>
      <c r="F524" s="16" t="s">
        <v>20</v>
      </c>
      <c r="G524" s="16"/>
      <c r="H524" s="16"/>
      <c r="I524" s="16"/>
      <c r="J524" s="16"/>
      <c r="K524" s="16"/>
      <c r="L524" s="17">
        <v>0</v>
      </c>
      <c r="M524" s="18">
        <v>58.9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  <c r="Z524" s="18">
        <v>0</v>
      </c>
      <c r="AA524" s="18">
        <v>0</v>
      </c>
      <c r="AB524" s="18">
        <v>0</v>
      </c>
      <c r="AC524" s="18">
        <v>58.425</v>
      </c>
      <c r="AD524" s="18">
        <v>0</v>
      </c>
      <c r="AE524" s="18">
        <v>0</v>
      </c>
      <c r="AF524" s="18">
        <v>58.425</v>
      </c>
      <c r="AG524" s="18">
        <v>-58.425</v>
      </c>
      <c r="AH524" s="18">
        <v>58.9</v>
      </c>
      <c r="AI524" s="19">
        <v>0</v>
      </c>
      <c r="AJ524" s="20">
        <f t="shared" si="21"/>
        <v>99.19354838709677</v>
      </c>
      <c r="AK524" s="6">
        <v>0</v>
      </c>
      <c r="AL524" s="2"/>
    </row>
    <row r="525" spans="1:38" ht="30.75" customHeight="1" outlineLevel="7">
      <c r="A525" s="4" t="s">
        <v>371</v>
      </c>
      <c r="B525" s="15" t="str">
        <f t="shared" si="22"/>
        <v>Подготовка и повышение квалификации лиц, замещающих муниципальные должности, и муниципальных служащих</v>
      </c>
      <c r="C525" s="16" t="s">
        <v>293</v>
      </c>
      <c r="D525" s="16" t="s">
        <v>57</v>
      </c>
      <c r="E525" s="16" t="s">
        <v>373</v>
      </c>
      <c r="F525" s="16" t="s">
        <v>6</v>
      </c>
      <c r="G525" s="16"/>
      <c r="H525" s="16"/>
      <c r="I525" s="16"/>
      <c r="J525" s="16"/>
      <c r="K525" s="16"/>
      <c r="L525" s="17">
        <v>0</v>
      </c>
      <c r="M525" s="18">
        <v>3.2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  <c r="Z525" s="18">
        <v>0</v>
      </c>
      <c r="AA525" s="18">
        <v>0</v>
      </c>
      <c r="AB525" s="18">
        <v>0</v>
      </c>
      <c r="AC525" s="18">
        <v>3.075</v>
      </c>
      <c r="AD525" s="18">
        <v>0</v>
      </c>
      <c r="AE525" s="18">
        <v>0</v>
      </c>
      <c r="AF525" s="18">
        <v>3.075</v>
      </c>
      <c r="AG525" s="18">
        <v>-3.075</v>
      </c>
      <c r="AH525" s="18">
        <v>3.2</v>
      </c>
      <c r="AI525" s="19">
        <v>0</v>
      </c>
      <c r="AJ525" s="20">
        <f t="shared" si="21"/>
        <v>96.09375</v>
      </c>
      <c r="AK525" s="6">
        <v>0</v>
      </c>
      <c r="AL525" s="2"/>
    </row>
    <row r="526" spans="1:38" ht="30" customHeight="1" outlineLevel="7">
      <c r="A526" s="4" t="s">
        <v>19</v>
      </c>
      <c r="B526" s="15" t="str">
        <f t="shared" si="22"/>
        <v>Закупка товаров, работ и услуг для обеспечения государственных (муниципальных) нужд</v>
      </c>
      <c r="C526" s="16" t="s">
        <v>293</v>
      </c>
      <c r="D526" s="16" t="s">
        <v>57</v>
      </c>
      <c r="E526" s="16" t="s">
        <v>373</v>
      </c>
      <c r="F526" s="16" t="s">
        <v>20</v>
      </c>
      <c r="G526" s="16"/>
      <c r="H526" s="16"/>
      <c r="I526" s="16"/>
      <c r="J526" s="16"/>
      <c r="K526" s="16"/>
      <c r="L526" s="17">
        <v>0</v>
      </c>
      <c r="M526" s="18">
        <v>3.2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  <c r="Z526" s="18">
        <v>0</v>
      </c>
      <c r="AA526" s="18">
        <v>0</v>
      </c>
      <c r="AB526" s="18">
        <v>0</v>
      </c>
      <c r="AC526" s="18">
        <v>3.075</v>
      </c>
      <c r="AD526" s="18">
        <v>0</v>
      </c>
      <c r="AE526" s="18">
        <v>0</v>
      </c>
      <c r="AF526" s="18">
        <v>3.075</v>
      </c>
      <c r="AG526" s="18">
        <v>-3.075</v>
      </c>
      <c r="AH526" s="18">
        <v>3.2</v>
      </c>
      <c r="AI526" s="19">
        <v>0</v>
      </c>
      <c r="AJ526" s="20">
        <f t="shared" si="21"/>
        <v>96.09375</v>
      </c>
      <c r="AK526" s="6">
        <v>0</v>
      </c>
      <c r="AL526" s="2"/>
    </row>
    <row r="527" spans="1:38" ht="16.5" customHeight="1" outlineLevel="1">
      <c r="A527" s="4" t="s">
        <v>375</v>
      </c>
      <c r="B527" s="4" t="str">
        <f t="shared" si="22"/>
        <v>ЗДРАВООХРАНЕНИЕ</v>
      </c>
      <c r="C527" s="10" t="s">
        <v>293</v>
      </c>
      <c r="D527" s="10" t="s">
        <v>376</v>
      </c>
      <c r="E527" s="10" t="s">
        <v>5</v>
      </c>
      <c r="F527" s="10" t="s">
        <v>6</v>
      </c>
      <c r="G527" s="10"/>
      <c r="H527" s="10"/>
      <c r="I527" s="10"/>
      <c r="J527" s="10"/>
      <c r="K527" s="10"/>
      <c r="L527" s="11">
        <v>0</v>
      </c>
      <c r="M527" s="12">
        <v>571.1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571.1</v>
      </c>
      <c r="AD527" s="12">
        <v>0</v>
      </c>
      <c r="AE527" s="12">
        <v>0</v>
      </c>
      <c r="AF527" s="12">
        <v>571.1</v>
      </c>
      <c r="AG527" s="12">
        <v>-571.1</v>
      </c>
      <c r="AH527" s="12">
        <v>571.1</v>
      </c>
      <c r="AI527" s="13">
        <v>0</v>
      </c>
      <c r="AJ527" s="14">
        <f t="shared" si="21"/>
        <v>100</v>
      </c>
      <c r="AK527" s="6">
        <v>0</v>
      </c>
      <c r="AL527" s="2"/>
    </row>
    <row r="528" spans="1:38" ht="19.5" customHeight="1" outlineLevel="2">
      <c r="A528" s="4" t="s">
        <v>377</v>
      </c>
      <c r="B528" s="4" t="str">
        <f t="shared" si="22"/>
        <v>Санитарно-эпидемиологическое благополучие</v>
      </c>
      <c r="C528" s="10" t="s">
        <v>293</v>
      </c>
      <c r="D528" s="10" t="s">
        <v>378</v>
      </c>
      <c r="E528" s="10" t="s">
        <v>5</v>
      </c>
      <c r="F528" s="10" t="s">
        <v>6</v>
      </c>
      <c r="G528" s="10"/>
      <c r="H528" s="10"/>
      <c r="I528" s="10"/>
      <c r="J528" s="10"/>
      <c r="K528" s="10"/>
      <c r="L528" s="11">
        <v>0</v>
      </c>
      <c r="M528" s="12">
        <v>571.1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571.1</v>
      </c>
      <c r="AD528" s="12">
        <v>0</v>
      </c>
      <c r="AE528" s="12">
        <v>0</v>
      </c>
      <c r="AF528" s="12">
        <v>571.1</v>
      </c>
      <c r="AG528" s="12">
        <v>-571.1</v>
      </c>
      <c r="AH528" s="12">
        <v>571.1</v>
      </c>
      <c r="AI528" s="13">
        <v>0</v>
      </c>
      <c r="AJ528" s="14">
        <f t="shared" si="21"/>
        <v>100</v>
      </c>
      <c r="AK528" s="6">
        <v>0</v>
      </c>
      <c r="AL528" s="2"/>
    </row>
    <row r="529" spans="1:38" ht="27.75" customHeight="1" outlineLevel="3">
      <c r="A529" s="4" t="s">
        <v>141</v>
      </c>
      <c r="B529" s="15" t="str">
        <f t="shared" si="22"/>
        <v>Муниципальная программа Омутнинского района "Развитие муниципального управления Омутнинского района Кировской области"</v>
      </c>
      <c r="C529" s="16" t="s">
        <v>293</v>
      </c>
      <c r="D529" s="16" t="s">
        <v>378</v>
      </c>
      <c r="E529" s="16" t="s">
        <v>142</v>
      </c>
      <c r="F529" s="16" t="s">
        <v>6</v>
      </c>
      <c r="G529" s="16"/>
      <c r="H529" s="16"/>
      <c r="I529" s="16"/>
      <c r="J529" s="16"/>
      <c r="K529" s="16"/>
      <c r="L529" s="17">
        <v>0</v>
      </c>
      <c r="M529" s="18">
        <v>571.1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  <c r="Z529" s="18">
        <v>0</v>
      </c>
      <c r="AA529" s="18">
        <v>0</v>
      </c>
      <c r="AB529" s="18">
        <v>0</v>
      </c>
      <c r="AC529" s="18">
        <v>571.1</v>
      </c>
      <c r="AD529" s="18">
        <v>0</v>
      </c>
      <c r="AE529" s="18">
        <v>0</v>
      </c>
      <c r="AF529" s="18">
        <v>571.1</v>
      </c>
      <c r="AG529" s="18">
        <v>-571.1</v>
      </c>
      <c r="AH529" s="18">
        <v>571.1</v>
      </c>
      <c r="AI529" s="19">
        <v>0</v>
      </c>
      <c r="AJ529" s="20">
        <f t="shared" si="21"/>
        <v>100</v>
      </c>
      <c r="AK529" s="6">
        <v>0</v>
      </c>
      <c r="AL529" s="2"/>
    </row>
    <row r="530" spans="1:38" ht="17.25" customHeight="1" outlineLevel="4">
      <c r="A530" s="4" t="s">
        <v>296</v>
      </c>
      <c r="B530" s="15" t="str">
        <f t="shared" si="22"/>
        <v>Мероприятия, не вошедшие в подпрограммы</v>
      </c>
      <c r="C530" s="16" t="s">
        <v>293</v>
      </c>
      <c r="D530" s="16" t="s">
        <v>378</v>
      </c>
      <c r="E530" s="16" t="s">
        <v>297</v>
      </c>
      <c r="F530" s="16" t="s">
        <v>6</v>
      </c>
      <c r="G530" s="16"/>
      <c r="H530" s="16"/>
      <c r="I530" s="16"/>
      <c r="J530" s="16"/>
      <c r="K530" s="16"/>
      <c r="L530" s="17">
        <v>0</v>
      </c>
      <c r="M530" s="18">
        <v>571.1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  <c r="Z530" s="18">
        <v>0</v>
      </c>
      <c r="AA530" s="18">
        <v>0</v>
      </c>
      <c r="AB530" s="18">
        <v>0</v>
      </c>
      <c r="AC530" s="18">
        <v>571.1</v>
      </c>
      <c r="AD530" s="18">
        <v>0</v>
      </c>
      <c r="AE530" s="18">
        <v>0</v>
      </c>
      <c r="AF530" s="18">
        <v>571.1</v>
      </c>
      <c r="AG530" s="18">
        <v>-571.1</v>
      </c>
      <c r="AH530" s="18">
        <v>571.1</v>
      </c>
      <c r="AI530" s="19">
        <v>0</v>
      </c>
      <c r="AJ530" s="20">
        <f t="shared" si="21"/>
        <v>100</v>
      </c>
      <c r="AK530" s="6">
        <v>0</v>
      </c>
      <c r="AL530" s="2"/>
    </row>
    <row r="531" spans="1:38" ht="40.5" customHeight="1" outlineLevel="7">
      <c r="A531" s="4" t="s">
        <v>379</v>
      </c>
      <c r="B531" s="15" t="str">
        <f t="shared" si="22"/>
        <v>Поддержка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v>
      </c>
      <c r="C531" s="16" t="s">
        <v>293</v>
      </c>
      <c r="D531" s="16" t="s">
        <v>378</v>
      </c>
      <c r="E531" s="16" t="s">
        <v>380</v>
      </c>
      <c r="F531" s="16" t="s">
        <v>6</v>
      </c>
      <c r="G531" s="16"/>
      <c r="H531" s="16"/>
      <c r="I531" s="16"/>
      <c r="J531" s="16"/>
      <c r="K531" s="16"/>
      <c r="L531" s="17">
        <v>0</v>
      </c>
      <c r="M531" s="18">
        <v>571.1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  <c r="Z531" s="18">
        <v>0</v>
      </c>
      <c r="AA531" s="18">
        <v>0</v>
      </c>
      <c r="AB531" s="18">
        <v>0</v>
      </c>
      <c r="AC531" s="18">
        <v>571.1</v>
      </c>
      <c r="AD531" s="18">
        <v>0</v>
      </c>
      <c r="AE531" s="18">
        <v>0</v>
      </c>
      <c r="AF531" s="18">
        <v>571.1</v>
      </c>
      <c r="AG531" s="18">
        <v>-571.1</v>
      </c>
      <c r="AH531" s="18">
        <v>571.1</v>
      </c>
      <c r="AI531" s="19">
        <v>0</v>
      </c>
      <c r="AJ531" s="20">
        <f t="shared" si="21"/>
        <v>100</v>
      </c>
      <c r="AK531" s="6">
        <v>0</v>
      </c>
      <c r="AL531" s="2"/>
    </row>
    <row r="532" spans="1:38" ht="29.25" customHeight="1" outlineLevel="7">
      <c r="A532" s="4" t="s">
        <v>19</v>
      </c>
      <c r="B532" s="15" t="str">
        <f t="shared" si="22"/>
        <v>Закупка товаров, работ и услуг для обеспечения государственных (муниципальных) нужд</v>
      </c>
      <c r="C532" s="16" t="s">
        <v>293</v>
      </c>
      <c r="D532" s="16" t="s">
        <v>378</v>
      </c>
      <c r="E532" s="16" t="s">
        <v>380</v>
      </c>
      <c r="F532" s="16" t="s">
        <v>20</v>
      </c>
      <c r="G532" s="16"/>
      <c r="H532" s="16"/>
      <c r="I532" s="16"/>
      <c r="J532" s="16"/>
      <c r="K532" s="16"/>
      <c r="L532" s="17">
        <v>0</v>
      </c>
      <c r="M532" s="18">
        <v>571.1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  <c r="Z532" s="18">
        <v>0</v>
      </c>
      <c r="AA532" s="18">
        <v>0</v>
      </c>
      <c r="AB532" s="18">
        <v>0</v>
      </c>
      <c r="AC532" s="18">
        <v>571.1</v>
      </c>
      <c r="AD532" s="18">
        <v>0</v>
      </c>
      <c r="AE532" s="18">
        <v>0</v>
      </c>
      <c r="AF532" s="18">
        <v>571.1</v>
      </c>
      <c r="AG532" s="18">
        <v>-571.1</v>
      </c>
      <c r="AH532" s="18">
        <v>571.1</v>
      </c>
      <c r="AI532" s="19">
        <v>0</v>
      </c>
      <c r="AJ532" s="20">
        <f t="shared" si="21"/>
        <v>100</v>
      </c>
      <c r="AK532" s="6">
        <v>0</v>
      </c>
      <c r="AL532" s="2"/>
    </row>
    <row r="533" spans="1:38" ht="18" customHeight="1" outlineLevel="1">
      <c r="A533" s="4" t="s">
        <v>86</v>
      </c>
      <c r="B533" s="4" t="str">
        <f t="shared" si="22"/>
        <v>СОЦИАЛЬНАЯ ПОЛИТИКА</v>
      </c>
      <c r="C533" s="10" t="s">
        <v>293</v>
      </c>
      <c r="D533" s="10" t="s">
        <v>87</v>
      </c>
      <c r="E533" s="10" t="s">
        <v>5</v>
      </c>
      <c r="F533" s="10" t="s">
        <v>6</v>
      </c>
      <c r="G533" s="10"/>
      <c r="H533" s="10"/>
      <c r="I533" s="10"/>
      <c r="J533" s="10"/>
      <c r="K533" s="10"/>
      <c r="L533" s="11">
        <v>0</v>
      </c>
      <c r="M533" s="12">
        <v>3035.0587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3034.09502</v>
      </c>
      <c r="AD533" s="12">
        <v>0</v>
      </c>
      <c r="AE533" s="12">
        <v>0</v>
      </c>
      <c r="AF533" s="12">
        <v>3034.09502</v>
      </c>
      <c r="AG533" s="12">
        <v>-3034.09502</v>
      </c>
      <c r="AH533" s="12">
        <v>3035.0587</v>
      </c>
      <c r="AI533" s="13">
        <v>0</v>
      </c>
      <c r="AJ533" s="14">
        <f t="shared" si="21"/>
        <v>99.96824839005586</v>
      </c>
      <c r="AK533" s="6">
        <v>0</v>
      </c>
      <c r="AL533" s="2"/>
    </row>
    <row r="534" spans="1:38" ht="17.25" customHeight="1" outlineLevel="2">
      <c r="A534" s="4" t="s">
        <v>381</v>
      </c>
      <c r="B534" s="4" t="str">
        <f t="shared" si="22"/>
        <v>Пенсионное обеспечение</v>
      </c>
      <c r="C534" s="10" t="s">
        <v>293</v>
      </c>
      <c r="D534" s="10" t="s">
        <v>382</v>
      </c>
      <c r="E534" s="10" t="s">
        <v>5</v>
      </c>
      <c r="F534" s="10" t="s">
        <v>6</v>
      </c>
      <c r="G534" s="10"/>
      <c r="H534" s="10"/>
      <c r="I534" s="10"/>
      <c r="J534" s="10"/>
      <c r="K534" s="10"/>
      <c r="L534" s="11">
        <v>0</v>
      </c>
      <c r="M534" s="12">
        <v>1587.397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1587.37706</v>
      </c>
      <c r="AD534" s="12">
        <v>0</v>
      </c>
      <c r="AE534" s="12">
        <v>0</v>
      </c>
      <c r="AF534" s="12">
        <v>1587.37706</v>
      </c>
      <c r="AG534" s="12">
        <v>-1587.37706</v>
      </c>
      <c r="AH534" s="12">
        <v>1587.397</v>
      </c>
      <c r="AI534" s="13">
        <v>0</v>
      </c>
      <c r="AJ534" s="14">
        <f t="shared" si="21"/>
        <v>99.99874385550686</v>
      </c>
      <c r="AK534" s="6">
        <v>0</v>
      </c>
      <c r="AL534" s="2"/>
    </row>
    <row r="535" spans="1:38" ht="30" customHeight="1" outlineLevel="3">
      <c r="A535" s="4" t="s">
        <v>141</v>
      </c>
      <c r="B535" s="15" t="str">
        <f t="shared" si="22"/>
        <v>Муниципальная программа Омутнинского района "Развитие муниципального управления Омутнинского района Кировской области"</v>
      </c>
      <c r="C535" s="16" t="s">
        <v>293</v>
      </c>
      <c r="D535" s="16" t="s">
        <v>382</v>
      </c>
      <c r="E535" s="16" t="s">
        <v>142</v>
      </c>
      <c r="F535" s="16" t="s">
        <v>6</v>
      </c>
      <c r="G535" s="16"/>
      <c r="H535" s="16"/>
      <c r="I535" s="16"/>
      <c r="J535" s="16"/>
      <c r="K535" s="16"/>
      <c r="L535" s="17">
        <v>0</v>
      </c>
      <c r="M535" s="18">
        <v>1587.397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  <c r="Z535" s="18">
        <v>0</v>
      </c>
      <c r="AA535" s="18">
        <v>0</v>
      </c>
      <c r="AB535" s="18">
        <v>0</v>
      </c>
      <c r="AC535" s="18">
        <v>1587.37706</v>
      </c>
      <c r="AD535" s="18">
        <v>0</v>
      </c>
      <c r="AE535" s="18">
        <v>0</v>
      </c>
      <c r="AF535" s="18">
        <v>1587.37706</v>
      </c>
      <c r="AG535" s="18">
        <v>-1587.37706</v>
      </c>
      <c r="AH535" s="18">
        <v>1587.397</v>
      </c>
      <c r="AI535" s="19">
        <v>0</v>
      </c>
      <c r="AJ535" s="20">
        <f t="shared" si="21"/>
        <v>99.99874385550686</v>
      </c>
      <c r="AK535" s="6">
        <v>0</v>
      </c>
      <c r="AL535" s="2"/>
    </row>
    <row r="536" spans="1:38" ht="20.25" customHeight="1" outlineLevel="4">
      <c r="A536" s="4" t="s">
        <v>296</v>
      </c>
      <c r="B536" s="15" t="str">
        <f t="shared" si="22"/>
        <v>Мероприятия, не вошедшие в подпрограммы</v>
      </c>
      <c r="C536" s="16" t="s">
        <v>293</v>
      </c>
      <c r="D536" s="16" t="s">
        <v>382</v>
      </c>
      <c r="E536" s="16" t="s">
        <v>297</v>
      </c>
      <c r="F536" s="16" t="s">
        <v>6</v>
      </c>
      <c r="G536" s="16"/>
      <c r="H536" s="16"/>
      <c r="I536" s="16"/>
      <c r="J536" s="16"/>
      <c r="K536" s="16"/>
      <c r="L536" s="17">
        <v>0</v>
      </c>
      <c r="M536" s="18">
        <v>1587.397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  <c r="Z536" s="18">
        <v>0</v>
      </c>
      <c r="AA536" s="18">
        <v>0</v>
      </c>
      <c r="AB536" s="18">
        <v>0</v>
      </c>
      <c r="AC536" s="18">
        <v>1587.37706</v>
      </c>
      <c r="AD536" s="18">
        <v>0</v>
      </c>
      <c r="AE536" s="18">
        <v>0</v>
      </c>
      <c r="AF536" s="18">
        <v>1587.37706</v>
      </c>
      <c r="AG536" s="18">
        <v>-1587.37706</v>
      </c>
      <c r="AH536" s="18">
        <v>1587.397</v>
      </c>
      <c r="AI536" s="19">
        <v>0</v>
      </c>
      <c r="AJ536" s="20">
        <f t="shared" si="21"/>
        <v>99.99874385550686</v>
      </c>
      <c r="AK536" s="6">
        <v>0</v>
      </c>
      <c r="AL536" s="2"/>
    </row>
    <row r="537" spans="1:38" ht="15" customHeight="1" outlineLevel="6">
      <c r="A537" s="4" t="s">
        <v>383</v>
      </c>
      <c r="B537" s="15" t="str">
        <f t="shared" si="22"/>
        <v>Пенсия за выслугу лет муниципальным служащим</v>
      </c>
      <c r="C537" s="16" t="s">
        <v>293</v>
      </c>
      <c r="D537" s="16" t="s">
        <v>382</v>
      </c>
      <c r="E537" s="16" t="s">
        <v>384</v>
      </c>
      <c r="F537" s="16" t="s">
        <v>6</v>
      </c>
      <c r="G537" s="16"/>
      <c r="H537" s="16"/>
      <c r="I537" s="16"/>
      <c r="J537" s="16"/>
      <c r="K537" s="16"/>
      <c r="L537" s="17">
        <v>0</v>
      </c>
      <c r="M537" s="18">
        <v>1587.397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  <c r="Z537" s="18">
        <v>0</v>
      </c>
      <c r="AA537" s="18">
        <v>0</v>
      </c>
      <c r="AB537" s="18">
        <v>0</v>
      </c>
      <c r="AC537" s="18">
        <v>1587.37706</v>
      </c>
      <c r="AD537" s="18">
        <v>0</v>
      </c>
      <c r="AE537" s="18">
        <v>0</v>
      </c>
      <c r="AF537" s="18">
        <v>1587.37706</v>
      </c>
      <c r="AG537" s="18">
        <v>-1587.37706</v>
      </c>
      <c r="AH537" s="18">
        <v>1587.397</v>
      </c>
      <c r="AI537" s="19">
        <v>0</v>
      </c>
      <c r="AJ537" s="20">
        <f t="shared" si="21"/>
        <v>99.99874385550686</v>
      </c>
      <c r="AK537" s="6">
        <v>0</v>
      </c>
      <c r="AL537" s="2"/>
    </row>
    <row r="538" spans="1:38" ht="15" customHeight="1" outlineLevel="7">
      <c r="A538" s="4" t="s">
        <v>166</v>
      </c>
      <c r="B538" s="15" t="str">
        <f t="shared" si="22"/>
        <v>Социальное обеспечение и иные выплаты населению</v>
      </c>
      <c r="C538" s="16" t="s">
        <v>293</v>
      </c>
      <c r="D538" s="16" t="s">
        <v>382</v>
      </c>
      <c r="E538" s="16" t="s">
        <v>384</v>
      </c>
      <c r="F538" s="16" t="s">
        <v>167</v>
      </c>
      <c r="G538" s="16"/>
      <c r="H538" s="16"/>
      <c r="I538" s="16"/>
      <c r="J538" s="16"/>
      <c r="K538" s="16"/>
      <c r="L538" s="17">
        <v>0</v>
      </c>
      <c r="M538" s="18">
        <v>1587.397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  <c r="Z538" s="18">
        <v>0</v>
      </c>
      <c r="AA538" s="18">
        <v>0</v>
      </c>
      <c r="AB538" s="18">
        <v>0</v>
      </c>
      <c r="AC538" s="18">
        <v>1587.37706</v>
      </c>
      <c r="AD538" s="18">
        <v>0</v>
      </c>
      <c r="AE538" s="18">
        <v>0</v>
      </c>
      <c r="AF538" s="18">
        <v>1587.37706</v>
      </c>
      <c r="AG538" s="18">
        <v>-1587.37706</v>
      </c>
      <c r="AH538" s="18">
        <v>1587.397</v>
      </c>
      <c r="AI538" s="19">
        <v>0</v>
      </c>
      <c r="AJ538" s="20">
        <f t="shared" si="21"/>
        <v>99.99874385550686</v>
      </c>
      <c r="AK538" s="6">
        <v>0</v>
      </c>
      <c r="AL538" s="2"/>
    </row>
    <row r="539" spans="1:38" ht="20.25" customHeight="1" outlineLevel="2">
      <c r="A539" s="4" t="s">
        <v>88</v>
      </c>
      <c r="B539" s="4" t="str">
        <f t="shared" si="22"/>
        <v>Социальное обеспечение населения</v>
      </c>
      <c r="C539" s="10" t="s">
        <v>293</v>
      </c>
      <c r="D539" s="10" t="s">
        <v>89</v>
      </c>
      <c r="E539" s="10" t="s">
        <v>5</v>
      </c>
      <c r="F539" s="10" t="s">
        <v>6</v>
      </c>
      <c r="G539" s="10"/>
      <c r="H539" s="10"/>
      <c r="I539" s="10"/>
      <c r="J539" s="10"/>
      <c r="K539" s="10"/>
      <c r="L539" s="11">
        <v>0</v>
      </c>
      <c r="M539" s="12">
        <v>1395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1395</v>
      </c>
      <c r="AD539" s="12">
        <v>0</v>
      </c>
      <c r="AE539" s="12">
        <v>0</v>
      </c>
      <c r="AF539" s="12">
        <v>1395</v>
      </c>
      <c r="AG539" s="12">
        <v>-1395</v>
      </c>
      <c r="AH539" s="12">
        <v>1395</v>
      </c>
      <c r="AI539" s="13">
        <v>0</v>
      </c>
      <c r="AJ539" s="14">
        <f t="shared" si="21"/>
        <v>100</v>
      </c>
      <c r="AK539" s="6">
        <v>0</v>
      </c>
      <c r="AL539" s="2"/>
    </row>
    <row r="540" spans="1:38" ht="28.5" customHeight="1" outlineLevel="3">
      <c r="A540" s="4" t="s">
        <v>141</v>
      </c>
      <c r="B540" s="15" t="str">
        <f t="shared" si="22"/>
        <v>Муниципальная программа Омутнинского района "Развитие муниципального управления Омутнинского района Кировской области"</v>
      </c>
      <c r="C540" s="16" t="s">
        <v>293</v>
      </c>
      <c r="D540" s="16" t="s">
        <v>89</v>
      </c>
      <c r="E540" s="16" t="s">
        <v>142</v>
      </c>
      <c r="F540" s="16" t="s">
        <v>6</v>
      </c>
      <c r="G540" s="16"/>
      <c r="H540" s="16"/>
      <c r="I540" s="16"/>
      <c r="J540" s="16"/>
      <c r="K540" s="16"/>
      <c r="L540" s="17">
        <v>0</v>
      </c>
      <c r="M540" s="18">
        <v>1395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  <c r="Z540" s="18">
        <v>0</v>
      </c>
      <c r="AA540" s="18">
        <v>0</v>
      </c>
      <c r="AB540" s="18">
        <v>0</v>
      </c>
      <c r="AC540" s="18">
        <v>1395</v>
      </c>
      <c r="AD540" s="18">
        <v>0</v>
      </c>
      <c r="AE540" s="18">
        <v>0</v>
      </c>
      <c r="AF540" s="18">
        <v>1395</v>
      </c>
      <c r="AG540" s="18">
        <v>-1395</v>
      </c>
      <c r="AH540" s="18">
        <v>1395</v>
      </c>
      <c r="AI540" s="19">
        <v>0</v>
      </c>
      <c r="AJ540" s="20">
        <f t="shared" si="21"/>
        <v>100</v>
      </c>
      <c r="AK540" s="6">
        <v>0</v>
      </c>
      <c r="AL540" s="2"/>
    </row>
    <row r="541" spans="1:38" ht="40.5" customHeight="1" outlineLevel="4">
      <c r="A541" s="54" t="s">
        <v>461</v>
      </c>
      <c r="B541" s="51" t="str">
        <f t="shared" si="22"/>
        <v>Подпрограмма «Снижение рисков и смягчение последствий чрезвычайных ситуаций природного и техногенного характера, а также мероприятий по гражданской обороне в Омутнинском районе Кировской области»</v>
      </c>
      <c r="C541" s="16" t="s">
        <v>293</v>
      </c>
      <c r="D541" s="16" t="s">
        <v>89</v>
      </c>
      <c r="E541" s="16" t="s">
        <v>184</v>
      </c>
      <c r="F541" s="16" t="s">
        <v>6</v>
      </c>
      <c r="G541" s="16"/>
      <c r="H541" s="16"/>
      <c r="I541" s="16"/>
      <c r="J541" s="16"/>
      <c r="K541" s="16"/>
      <c r="L541" s="17">
        <v>0</v>
      </c>
      <c r="M541" s="18">
        <v>165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  <c r="Z541" s="18">
        <v>0</v>
      </c>
      <c r="AA541" s="18">
        <v>0</v>
      </c>
      <c r="AB541" s="18">
        <v>0</v>
      </c>
      <c r="AC541" s="18">
        <v>165</v>
      </c>
      <c r="AD541" s="18">
        <v>0</v>
      </c>
      <c r="AE541" s="18">
        <v>0</v>
      </c>
      <c r="AF541" s="18">
        <v>165</v>
      </c>
      <c r="AG541" s="18">
        <v>-165</v>
      </c>
      <c r="AH541" s="18">
        <v>165</v>
      </c>
      <c r="AI541" s="19">
        <v>0</v>
      </c>
      <c r="AJ541" s="20">
        <f t="shared" si="21"/>
        <v>100</v>
      </c>
      <c r="AK541" s="6">
        <v>0</v>
      </c>
      <c r="AL541" s="2"/>
    </row>
    <row r="542" spans="1:38" ht="12.75" customHeight="1" outlineLevel="6">
      <c r="A542" s="4" t="s">
        <v>125</v>
      </c>
      <c r="B542" s="15" t="str">
        <f t="shared" si="22"/>
        <v>Резервные фонды</v>
      </c>
      <c r="C542" s="16" t="s">
        <v>293</v>
      </c>
      <c r="D542" s="16" t="s">
        <v>89</v>
      </c>
      <c r="E542" s="16" t="s">
        <v>185</v>
      </c>
      <c r="F542" s="16" t="s">
        <v>6</v>
      </c>
      <c r="G542" s="16"/>
      <c r="H542" s="16"/>
      <c r="I542" s="16"/>
      <c r="J542" s="16"/>
      <c r="K542" s="16"/>
      <c r="L542" s="17">
        <v>0</v>
      </c>
      <c r="M542" s="18">
        <v>165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  <c r="Z542" s="18">
        <v>0</v>
      </c>
      <c r="AA542" s="18">
        <v>0</v>
      </c>
      <c r="AB542" s="18">
        <v>0</v>
      </c>
      <c r="AC542" s="18">
        <v>165</v>
      </c>
      <c r="AD542" s="18">
        <v>0</v>
      </c>
      <c r="AE542" s="18">
        <v>0</v>
      </c>
      <c r="AF542" s="18">
        <v>165</v>
      </c>
      <c r="AG542" s="18">
        <v>-165</v>
      </c>
      <c r="AH542" s="18">
        <v>165</v>
      </c>
      <c r="AI542" s="19">
        <v>0</v>
      </c>
      <c r="AJ542" s="20">
        <f t="shared" si="21"/>
        <v>100</v>
      </c>
      <c r="AK542" s="6">
        <v>0</v>
      </c>
      <c r="AL542" s="2"/>
    </row>
    <row r="543" spans="1:38" ht="17.25" customHeight="1" outlineLevel="7">
      <c r="A543" s="4" t="s">
        <v>127</v>
      </c>
      <c r="B543" s="15" t="str">
        <f t="shared" si="22"/>
        <v>Резервные фонды местных администраций</v>
      </c>
      <c r="C543" s="16" t="s">
        <v>293</v>
      </c>
      <c r="D543" s="16" t="s">
        <v>89</v>
      </c>
      <c r="E543" s="16" t="s">
        <v>186</v>
      </c>
      <c r="F543" s="16" t="s">
        <v>6</v>
      </c>
      <c r="G543" s="16"/>
      <c r="H543" s="16"/>
      <c r="I543" s="16"/>
      <c r="J543" s="16"/>
      <c r="K543" s="16"/>
      <c r="L543" s="17">
        <v>0</v>
      </c>
      <c r="M543" s="18">
        <v>165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  <c r="Z543" s="18">
        <v>0</v>
      </c>
      <c r="AA543" s="18">
        <v>0</v>
      </c>
      <c r="AB543" s="18">
        <v>0</v>
      </c>
      <c r="AC543" s="18">
        <v>165</v>
      </c>
      <c r="AD543" s="18">
        <v>0</v>
      </c>
      <c r="AE543" s="18">
        <v>0</v>
      </c>
      <c r="AF543" s="18">
        <v>165</v>
      </c>
      <c r="AG543" s="18">
        <v>-165</v>
      </c>
      <c r="AH543" s="18">
        <v>165</v>
      </c>
      <c r="AI543" s="19">
        <v>0</v>
      </c>
      <c r="AJ543" s="20">
        <f t="shared" si="21"/>
        <v>100</v>
      </c>
      <c r="AK543" s="6">
        <v>0</v>
      </c>
      <c r="AL543" s="2"/>
    </row>
    <row r="544" spans="1:38" ht="17.25" customHeight="1" outlineLevel="7">
      <c r="A544" s="4" t="s">
        <v>166</v>
      </c>
      <c r="B544" s="15" t="str">
        <f t="shared" si="22"/>
        <v>Социальное обеспечение и иные выплаты населению</v>
      </c>
      <c r="C544" s="16" t="s">
        <v>293</v>
      </c>
      <c r="D544" s="16" t="s">
        <v>89</v>
      </c>
      <c r="E544" s="16" t="s">
        <v>186</v>
      </c>
      <c r="F544" s="16" t="s">
        <v>167</v>
      </c>
      <c r="G544" s="16"/>
      <c r="H544" s="16"/>
      <c r="I544" s="16"/>
      <c r="J544" s="16"/>
      <c r="K544" s="16"/>
      <c r="L544" s="17">
        <v>0</v>
      </c>
      <c r="M544" s="18">
        <v>165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  <c r="Z544" s="18">
        <v>0</v>
      </c>
      <c r="AA544" s="18">
        <v>0</v>
      </c>
      <c r="AB544" s="18">
        <v>0</v>
      </c>
      <c r="AC544" s="18">
        <v>165</v>
      </c>
      <c r="AD544" s="18">
        <v>0</v>
      </c>
      <c r="AE544" s="18">
        <v>0</v>
      </c>
      <c r="AF544" s="18">
        <v>165</v>
      </c>
      <c r="AG544" s="18">
        <v>-165</v>
      </c>
      <c r="AH544" s="18">
        <v>165</v>
      </c>
      <c r="AI544" s="19">
        <v>0</v>
      </c>
      <c r="AJ544" s="20">
        <f t="shared" si="21"/>
        <v>100</v>
      </c>
      <c r="AK544" s="6">
        <v>0</v>
      </c>
      <c r="AL544" s="2"/>
    </row>
    <row r="545" spans="1:38" ht="20.25" customHeight="1" outlineLevel="4">
      <c r="A545" s="4" t="s">
        <v>296</v>
      </c>
      <c r="B545" s="15" t="str">
        <f t="shared" si="22"/>
        <v>Мероприятия, не вошедшие в подпрограммы</v>
      </c>
      <c r="C545" s="16" t="s">
        <v>293</v>
      </c>
      <c r="D545" s="16" t="s">
        <v>89</v>
      </c>
      <c r="E545" s="16" t="s">
        <v>297</v>
      </c>
      <c r="F545" s="16" t="s">
        <v>6</v>
      </c>
      <c r="G545" s="16"/>
      <c r="H545" s="16"/>
      <c r="I545" s="16"/>
      <c r="J545" s="16"/>
      <c r="K545" s="16"/>
      <c r="L545" s="17">
        <v>0</v>
      </c>
      <c r="M545" s="18">
        <v>1230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  <c r="Z545" s="18">
        <v>0</v>
      </c>
      <c r="AA545" s="18">
        <v>0</v>
      </c>
      <c r="AB545" s="18">
        <v>0</v>
      </c>
      <c r="AC545" s="18">
        <v>1230</v>
      </c>
      <c r="AD545" s="18">
        <v>0</v>
      </c>
      <c r="AE545" s="18">
        <v>0</v>
      </c>
      <c r="AF545" s="18">
        <v>1230</v>
      </c>
      <c r="AG545" s="18">
        <v>-1230</v>
      </c>
      <c r="AH545" s="18">
        <v>1230</v>
      </c>
      <c r="AI545" s="19">
        <v>0</v>
      </c>
      <c r="AJ545" s="20">
        <f t="shared" si="21"/>
        <v>100</v>
      </c>
      <c r="AK545" s="6">
        <v>0</v>
      </c>
      <c r="AL545" s="2"/>
    </row>
    <row r="546" spans="1:38" ht="28.5" customHeight="1" outlineLevel="6">
      <c r="A546" s="4" t="s">
        <v>129</v>
      </c>
      <c r="B546" s="15" t="str">
        <f t="shared" si="22"/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C546" s="16" t="s">
        <v>293</v>
      </c>
      <c r="D546" s="16" t="s">
        <v>89</v>
      </c>
      <c r="E546" s="16" t="s">
        <v>374</v>
      </c>
      <c r="F546" s="16" t="s">
        <v>6</v>
      </c>
      <c r="G546" s="16"/>
      <c r="H546" s="16"/>
      <c r="I546" s="16"/>
      <c r="J546" s="16"/>
      <c r="K546" s="16"/>
      <c r="L546" s="17">
        <v>0</v>
      </c>
      <c r="M546" s="18">
        <v>1230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  <c r="Z546" s="18">
        <v>0</v>
      </c>
      <c r="AA546" s="18">
        <v>0</v>
      </c>
      <c r="AB546" s="18">
        <v>0</v>
      </c>
      <c r="AC546" s="18">
        <v>1230</v>
      </c>
      <c r="AD546" s="18">
        <v>0</v>
      </c>
      <c r="AE546" s="18">
        <v>0</v>
      </c>
      <c r="AF546" s="18">
        <v>1230</v>
      </c>
      <c r="AG546" s="18">
        <v>-1230</v>
      </c>
      <c r="AH546" s="18">
        <v>1230</v>
      </c>
      <c r="AI546" s="19">
        <v>0</v>
      </c>
      <c r="AJ546" s="20">
        <f t="shared" si="21"/>
        <v>100</v>
      </c>
      <c r="AK546" s="6">
        <v>0</v>
      </c>
      <c r="AL546" s="2"/>
    </row>
    <row r="547" spans="1:38" ht="24.75" customHeight="1" outlineLevel="7">
      <c r="A547" s="4" t="s">
        <v>385</v>
      </c>
      <c r="B547" s="15" t="str">
        <f t="shared" si="22"/>
        <v>Финансовое обеспечение мер по ликвидации чрезвычайных ситуаций за счет средств резервного фонда Правительства Кировской области</v>
      </c>
      <c r="C547" s="16" t="s">
        <v>293</v>
      </c>
      <c r="D547" s="16" t="s">
        <v>89</v>
      </c>
      <c r="E547" s="16" t="s">
        <v>386</v>
      </c>
      <c r="F547" s="16" t="s">
        <v>6</v>
      </c>
      <c r="G547" s="16"/>
      <c r="H547" s="16"/>
      <c r="I547" s="16"/>
      <c r="J547" s="16"/>
      <c r="K547" s="16"/>
      <c r="L547" s="17">
        <v>0</v>
      </c>
      <c r="M547" s="18">
        <v>1230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  <c r="Z547" s="18">
        <v>0</v>
      </c>
      <c r="AA547" s="18">
        <v>0</v>
      </c>
      <c r="AB547" s="18">
        <v>0</v>
      </c>
      <c r="AC547" s="18">
        <v>1230</v>
      </c>
      <c r="AD547" s="18">
        <v>0</v>
      </c>
      <c r="AE547" s="18">
        <v>0</v>
      </c>
      <c r="AF547" s="18">
        <v>1230</v>
      </c>
      <c r="AG547" s="18">
        <v>-1230</v>
      </c>
      <c r="AH547" s="18">
        <v>1230</v>
      </c>
      <c r="AI547" s="19">
        <v>0</v>
      </c>
      <c r="AJ547" s="20">
        <f t="shared" si="21"/>
        <v>100</v>
      </c>
      <c r="AK547" s="6">
        <v>0</v>
      </c>
      <c r="AL547" s="2"/>
    </row>
    <row r="548" spans="1:38" ht="12" customHeight="1" outlineLevel="7">
      <c r="A548" s="4" t="s">
        <v>166</v>
      </c>
      <c r="B548" s="15" t="str">
        <f t="shared" si="22"/>
        <v>Социальное обеспечение и иные выплаты населению</v>
      </c>
      <c r="C548" s="16" t="s">
        <v>293</v>
      </c>
      <c r="D548" s="16" t="s">
        <v>89</v>
      </c>
      <c r="E548" s="16" t="s">
        <v>386</v>
      </c>
      <c r="F548" s="16" t="s">
        <v>167</v>
      </c>
      <c r="G548" s="16"/>
      <c r="H548" s="16"/>
      <c r="I548" s="16"/>
      <c r="J548" s="16"/>
      <c r="K548" s="16"/>
      <c r="L548" s="17">
        <v>0</v>
      </c>
      <c r="M548" s="18">
        <v>1230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  <c r="Z548" s="18">
        <v>0</v>
      </c>
      <c r="AA548" s="18">
        <v>0</v>
      </c>
      <c r="AB548" s="18">
        <v>0</v>
      </c>
      <c r="AC548" s="18">
        <v>1230</v>
      </c>
      <c r="AD548" s="18">
        <v>0</v>
      </c>
      <c r="AE548" s="18">
        <v>0</v>
      </c>
      <c r="AF548" s="18">
        <v>1230</v>
      </c>
      <c r="AG548" s="18">
        <v>-1230</v>
      </c>
      <c r="AH548" s="18">
        <v>1230</v>
      </c>
      <c r="AI548" s="19">
        <v>0</v>
      </c>
      <c r="AJ548" s="20">
        <f t="shared" si="21"/>
        <v>100</v>
      </c>
      <c r="AK548" s="6">
        <v>0</v>
      </c>
      <c r="AL548" s="2"/>
    </row>
    <row r="549" spans="1:38" ht="17.25" customHeight="1" outlineLevel="2">
      <c r="A549" s="4" t="s">
        <v>96</v>
      </c>
      <c r="B549" s="4" t="str">
        <f t="shared" si="22"/>
        <v>Охрана семьи и детства</v>
      </c>
      <c r="C549" s="10" t="s">
        <v>293</v>
      </c>
      <c r="D549" s="10" t="s">
        <v>97</v>
      </c>
      <c r="E549" s="10" t="s">
        <v>5</v>
      </c>
      <c r="F549" s="10" t="s">
        <v>6</v>
      </c>
      <c r="G549" s="10"/>
      <c r="H549" s="10"/>
      <c r="I549" s="10"/>
      <c r="J549" s="10"/>
      <c r="K549" s="10"/>
      <c r="L549" s="11">
        <v>0</v>
      </c>
      <c r="M549" s="12">
        <v>2.6617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1.71796</v>
      </c>
      <c r="AD549" s="12">
        <v>0</v>
      </c>
      <c r="AE549" s="12">
        <v>0</v>
      </c>
      <c r="AF549" s="12">
        <v>1.71796</v>
      </c>
      <c r="AG549" s="12">
        <v>-1.71796</v>
      </c>
      <c r="AH549" s="12">
        <v>2.6617</v>
      </c>
      <c r="AI549" s="13">
        <v>0</v>
      </c>
      <c r="AJ549" s="14">
        <f t="shared" si="21"/>
        <v>64.54371266483825</v>
      </c>
      <c r="AK549" s="6">
        <v>0</v>
      </c>
      <c r="AL549" s="2"/>
    </row>
    <row r="550" spans="1:38" ht="27.75" customHeight="1" outlineLevel="3">
      <c r="A550" s="4" t="s">
        <v>141</v>
      </c>
      <c r="B550" s="15" t="str">
        <f t="shared" si="22"/>
        <v>Муниципальная программа Омутнинского района "Развитие муниципального управления Омутнинского района Кировской области"</v>
      </c>
      <c r="C550" s="16" t="s">
        <v>293</v>
      </c>
      <c r="D550" s="16" t="s">
        <v>97</v>
      </c>
      <c r="E550" s="16" t="s">
        <v>142</v>
      </c>
      <c r="F550" s="16" t="s">
        <v>6</v>
      </c>
      <c r="G550" s="16"/>
      <c r="H550" s="16"/>
      <c r="I550" s="16"/>
      <c r="J550" s="16"/>
      <c r="K550" s="16"/>
      <c r="L550" s="17">
        <v>0</v>
      </c>
      <c r="M550" s="18">
        <v>2.6617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  <c r="Z550" s="18">
        <v>0</v>
      </c>
      <c r="AA550" s="18">
        <v>0</v>
      </c>
      <c r="AB550" s="18">
        <v>0</v>
      </c>
      <c r="AC550" s="18">
        <v>1.71796</v>
      </c>
      <c r="AD550" s="18">
        <v>0</v>
      </c>
      <c r="AE550" s="18">
        <v>0</v>
      </c>
      <c r="AF550" s="18">
        <v>1.71796</v>
      </c>
      <c r="AG550" s="18">
        <v>-1.71796</v>
      </c>
      <c r="AH550" s="18">
        <v>2.6617</v>
      </c>
      <c r="AI550" s="19">
        <v>0</v>
      </c>
      <c r="AJ550" s="20">
        <f t="shared" si="21"/>
        <v>64.54371266483825</v>
      </c>
      <c r="AK550" s="6">
        <v>0</v>
      </c>
      <c r="AL550" s="2"/>
    </row>
    <row r="551" spans="1:38" ht="18" customHeight="1" outlineLevel="4">
      <c r="A551" s="4" t="s">
        <v>296</v>
      </c>
      <c r="B551" s="15" t="str">
        <f t="shared" si="22"/>
        <v>Мероприятия, не вошедшие в подпрограммы</v>
      </c>
      <c r="C551" s="16" t="s">
        <v>293</v>
      </c>
      <c r="D551" s="16" t="s">
        <v>97</v>
      </c>
      <c r="E551" s="16" t="s">
        <v>297</v>
      </c>
      <c r="F551" s="16" t="s">
        <v>6</v>
      </c>
      <c r="G551" s="16"/>
      <c r="H551" s="16"/>
      <c r="I551" s="16"/>
      <c r="J551" s="16"/>
      <c r="K551" s="16"/>
      <c r="L551" s="17">
        <v>0</v>
      </c>
      <c r="M551" s="18">
        <v>2.6617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  <c r="Z551" s="18">
        <v>0</v>
      </c>
      <c r="AA551" s="18">
        <v>0</v>
      </c>
      <c r="AB551" s="18">
        <v>0</v>
      </c>
      <c r="AC551" s="18">
        <v>1.71796</v>
      </c>
      <c r="AD551" s="18">
        <v>0</v>
      </c>
      <c r="AE551" s="18">
        <v>0</v>
      </c>
      <c r="AF551" s="18">
        <v>1.71796</v>
      </c>
      <c r="AG551" s="18">
        <v>-1.71796</v>
      </c>
      <c r="AH551" s="18">
        <v>2.6617</v>
      </c>
      <c r="AI551" s="19">
        <v>0</v>
      </c>
      <c r="AJ551" s="20">
        <f t="shared" si="21"/>
        <v>64.54371266483825</v>
      </c>
      <c r="AK551" s="6">
        <v>0</v>
      </c>
      <c r="AL551" s="2"/>
    </row>
    <row r="552" spans="1:38" ht="27.75" customHeight="1" outlineLevel="7">
      <c r="A552" s="4" t="s">
        <v>98</v>
      </c>
      <c r="B552" s="15" t="str">
        <f t="shared" si="22"/>
        <v>Ежемесячные компенсационные выплаты отдельным категориям граждан, находящимся в отпуске по уходу за ребенком до достижения им возраста 3 лет</v>
      </c>
      <c r="C552" s="16" t="s">
        <v>293</v>
      </c>
      <c r="D552" s="16" t="s">
        <v>97</v>
      </c>
      <c r="E552" s="16" t="s">
        <v>387</v>
      </c>
      <c r="F552" s="16" t="s">
        <v>6</v>
      </c>
      <c r="G552" s="16"/>
      <c r="H552" s="16"/>
      <c r="I552" s="16"/>
      <c r="J552" s="16"/>
      <c r="K552" s="16"/>
      <c r="L552" s="17">
        <v>0</v>
      </c>
      <c r="M552" s="18">
        <v>2.07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  <c r="Z552" s="18">
        <v>0</v>
      </c>
      <c r="AA552" s="18">
        <v>0</v>
      </c>
      <c r="AB552" s="18">
        <v>0</v>
      </c>
      <c r="AC552" s="18">
        <v>1.12626</v>
      </c>
      <c r="AD552" s="18">
        <v>0</v>
      </c>
      <c r="AE552" s="18">
        <v>0</v>
      </c>
      <c r="AF552" s="18">
        <v>1.12626</v>
      </c>
      <c r="AG552" s="18">
        <v>-1.12626</v>
      </c>
      <c r="AH552" s="18">
        <v>2.07</v>
      </c>
      <c r="AI552" s="19">
        <v>0</v>
      </c>
      <c r="AJ552" s="20">
        <f t="shared" si="21"/>
        <v>54.40869565217392</v>
      </c>
      <c r="AK552" s="6">
        <v>0</v>
      </c>
      <c r="AL552" s="2"/>
    </row>
    <row r="553" spans="1:38" ht="40.5" customHeight="1" outlineLevel="7">
      <c r="A553" s="4" t="s">
        <v>17</v>
      </c>
      <c r="B553" s="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53" s="16" t="s">
        <v>293</v>
      </c>
      <c r="D553" s="16" t="s">
        <v>97</v>
      </c>
      <c r="E553" s="16" t="s">
        <v>387</v>
      </c>
      <c r="F553" s="16" t="s">
        <v>18</v>
      </c>
      <c r="G553" s="16"/>
      <c r="H553" s="16"/>
      <c r="I553" s="16"/>
      <c r="J553" s="16"/>
      <c r="K553" s="16"/>
      <c r="L553" s="17">
        <v>0</v>
      </c>
      <c r="M553" s="18">
        <v>2.07</v>
      </c>
      <c r="N553" s="18">
        <v>0</v>
      </c>
      <c r="O553" s="18">
        <v>0</v>
      </c>
      <c r="P553" s="18">
        <v>0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18">
        <v>0</v>
      </c>
      <c r="Z553" s="18">
        <v>0</v>
      </c>
      <c r="AA553" s="18">
        <v>0</v>
      </c>
      <c r="AB553" s="18">
        <v>0</v>
      </c>
      <c r="AC553" s="18">
        <v>1.12626</v>
      </c>
      <c r="AD553" s="18">
        <v>0</v>
      </c>
      <c r="AE553" s="18">
        <v>0</v>
      </c>
      <c r="AF553" s="18">
        <v>1.12626</v>
      </c>
      <c r="AG553" s="18">
        <v>-1.12626</v>
      </c>
      <c r="AH553" s="18">
        <v>2.07</v>
      </c>
      <c r="AI553" s="19">
        <v>0</v>
      </c>
      <c r="AJ553" s="20">
        <f t="shared" si="21"/>
        <v>54.40869565217392</v>
      </c>
      <c r="AK553" s="6">
        <v>0</v>
      </c>
      <c r="AL553" s="2"/>
    </row>
    <row r="554" spans="1:38" ht="40.5" customHeight="1" outlineLevel="6">
      <c r="A554" s="4" t="s">
        <v>90</v>
      </c>
      <c r="B554" s="15" t="str">
        <f t="shared" si="22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554" s="16" t="s">
        <v>293</v>
      </c>
      <c r="D554" s="16" t="s">
        <v>97</v>
      </c>
      <c r="E554" s="16" t="s">
        <v>303</v>
      </c>
      <c r="F554" s="16" t="s">
        <v>6</v>
      </c>
      <c r="G554" s="16"/>
      <c r="H554" s="16"/>
      <c r="I554" s="16"/>
      <c r="J554" s="16"/>
      <c r="K554" s="16"/>
      <c r="L554" s="17">
        <v>0</v>
      </c>
      <c r="M554" s="18">
        <v>0.5917</v>
      </c>
      <c r="N554" s="18">
        <v>0</v>
      </c>
      <c r="O554" s="18">
        <v>0</v>
      </c>
      <c r="P554" s="18">
        <v>0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18">
        <v>0</v>
      </c>
      <c r="Y554" s="18">
        <v>0</v>
      </c>
      <c r="Z554" s="18">
        <v>0</v>
      </c>
      <c r="AA554" s="18">
        <v>0</v>
      </c>
      <c r="AB554" s="18">
        <v>0</v>
      </c>
      <c r="AC554" s="18">
        <v>0.5917</v>
      </c>
      <c r="AD554" s="18">
        <v>0</v>
      </c>
      <c r="AE554" s="18">
        <v>0</v>
      </c>
      <c r="AF554" s="18">
        <v>0.5917</v>
      </c>
      <c r="AG554" s="18">
        <v>-0.5917</v>
      </c>
      <c r="AH554" s="18">
        <v>0.5917</v>
      </c>
      <c r="AI554" s="19">
        <v>0</v>
      </c>
      <c r="AJ554" s="20">
        <f aca="true" t="shared" si="23" ref="AJ554:AJ610">AC554/M554*100</f>
        <v>100</v>
      </c>
      <c r="AK554" s="6">
        <v>0</v>
      </c>
      <c r="AL554" s="2"/>
    </row>
    <row r="555" spans="1:38" ht="40.5" customHeight="1" outlineLevel="7">
      <c r="A555" s="4" t="s">
        <v>307</v>
      </c>
      <c r="B555" s="15" t="str">
        <f aca="true" t="shared" si="24" ref="B555:B611">TRIM(A555)</f>
        <v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v>
      </c>
      <c r="C555" s="16" t="s">
        <v>293</v>
      </c>
      <c r="D555" s="16" t="s">
        <v>97</v>
      </c>
      <c r="E555" s="16" t="s">
        <v>308</v>
      </c>
      <c r="F555" s="16" t="s">
        <v>6</v>
      </c>
      <c r="G555" s="16"/>
      <c r="H555" s="16"/>
      <c r="I555" s="16"/>
      <c r="J555" s="16"/>
      <c r="K555" s="16"/>
      <c r="L555" s="17">
        <v>0</v>
      </c>
      <c r="M555" s="18">
        <v>0.5917</v>
      </c>
      <c r="N555" s="18">
        <v>0</v>
      </c>
      <c r="O555" s="18">
        <v>0</v>
      </c>
      <c r="P555" s="18">
        <v>0</v>
      </c>
      <c r="Q555" s="18">
        <v>0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18">
        <v>0</v>
      </c>
      <c r="Z555" s="18">
        <v>0</v>
      </c>
      <c r="AA555" s="18">
        <v>0</v>
      </c>
      <c r="AB555" s="18">
        <v>0</v>
      </c>
      <c r="AC555" s="18">
        <v>0.5917</v>
      </c>
      <c r="AD555" s="18">
        <v>0</v>
      </c>
      <c r="AE555" s="18">
        <v>0</v>
      </c>
      <c r="AF555" s="18">
        <v>0.5917</v>
      </c>
      <c r="AG555" s="18">
        <v>-0.5917</v>
      </c>
      <c r="AH555" s="18">
        <v>0.5917</v>
      </c>
      <c r="AI555" s="19">
        <v>0</v>
      </c>
      <c r="AJ555" s="20">
        <f t="shared" si="23"/>
        <v>100</v>
      </c>
      <c r="AK555" s="6">
        <v>0</v>
      </c>
      <c r="AL555" s="2"/>
    </row>
    <row r="556" spans="1:38" ht="40.5" customHeight="1" outlineLevel="7">
      <c r="A556" s="4" t="s">
        <v>17</v>
      </c>
      <c r="B556" s="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56" s="16" t="s">
        <v>293</v>
      </c>
      <c r="D556" s="16" t="s">
        <v>97</v>
      </c>
      <c r="E556" s="16" t="s">
        <v>308</v>
      </c>
      <c r="F556" s="16" t="s">
        <v>18</v>
      </c>
      <c r="G556" s="16"/>
      <c r="H556" s="16"/>
      <c r="I556" s="16"/>
      <c r="J556" s="16"/>
      <c r="K556" s="16"/>
      <c r="L556" s="17">
        <v>0</v>
      </c>
      <c r="M556" s="18">
        <v>0.5917</v>
      </c>
      <c r="N556" s="18">
        <v>0</v>
      </c>
      <c r="O556" s="18">
        <v>0</v>
      </c>
      <c r="P556" s="18">
        <v>0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18">
        <v>0</v>
      </c>
      <c r="Z556" s="18">
        <v>0</v>
      </c>
      <c r="AA556" s="18">
        <v>0</v>
      </c>
      <c r="AB556" s="18">
        <v>0</v>
      </c>
      <c r="AC556" s="18">
        <v>0.5917</v>
      </c>
      <c r="AD556" s="18">
        <v>0</v>
      </c>
      <c r="AE556" s="18">
        <v>0</v>
      </c>
      <c r="AF556" s="18">
        <v>0.5917</v>
      </c>
      <c r="AG556" s="18">
        <v>-0.5917</v>
      </c>
      <c r="AH556" s="18">
        <v>0.5917</v>
      </c>
      <c r="AI556" s="19">
        <v>0</v>
      </c>
      <c r="AJ556" s="20">
        <f t="shared" si="23"/>
        <v>100</v>
      </c>
      <c r="AK556" s="6">
        <v>0</v>
      </c>
      <c r="AL556" s="2"/>
    </row>
    <row r="557" spans="1:38" ht="18.75" customHeight="1" outlineLevel="2">
      <c r="A557" s="4" t="s">
        <v>388</v>
      </c>
      <c r="B557" s="4" t="str">
        <f t="shared" si="24"/>
        <v>Другие вопросы в области социальной политики</v>
      </c>
      <c r="C557" s="10" t="s">
        <v>293</v>
      </c>
      <c r="D557" s="10" t="s">
        <v>389</v>
      </c>
      <c r="E557" s="10" t="s">
        <v>5</v>
      </c>
      <c r="F557" s="10" t="s">
        <v>6</v>
      </c>
      <c r="G557" s="10"/>
      <c r="H557" s="10"/>
      <c r="I557" s="10"/>
      <c r="J557" s="10"/>
      <c r="K557" s="10"/>
      <c r="L557" s="11">
        <v>0</v>
      </c>
      <c r="M557" s="12">
        <v>50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50</v>
      </c>
      <c r="AD557" s="12">
        <v>0</v>
      </c>
      <c r="AE557" s="12">
        <v>0</v>
      </c>
      <c r="AF557" s="12">
        <v>50</v>
      </c>
      <c r="AG557" s="12">
        <v>-50</v>
      </c>
      <c r="AH557" s="12">
        <v>50</v>
      </c>
      <c r="AI557" s="13">
        <v>0</v>
      </c>
      <c r="AJ557" s="14">
        <f t="shared" si="23"/>
        <v>100</v>
      </c>
      <c r="AK557" s="6">
        <v>0</v>
      </c>
      <c r="AL557" s="2"/>
    </row>
    <row r="558" spans="1:38" ht="26.25" customHeight="1" outlineLevel="3">
      <c r="A558" s="4" t="s">
        <v>141</v>
      </c>
      <c r="B558" s="15" t="str">
        <f t="shared" si="24"/>
        <v>Муниципальная программа Омутнинского района "Развитие муниципального управления Омутнинского района Кировской области"</v>
      </c>
      <c r="C558" s="16" t="s">
        <v>293</v>
      </c>
      <c r="D558" s="16" t="s">
        <v>389</v>
      </c>
      <c r="E558" s="16" t="s">
        <v>142</v>
      </c>
      <c r="F558" s="16" t="s">
        <v>6</v>
      </c>
      <c r="G558" s="16"/>
      <c r="H558" s="16"/>
      <c r="I558" s="16"/>
      <c r="J558" s="16"/>
      <c r="K558" s="16"/>
      <c r="L558" s="17">
        <v>0</v>
      </c>
      <c r="M558" s="18">
        <v>50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  <c r="Z558" s="18">
        <v>0</v>
      </c>
      <c r="AA558" s="18">
        <v>0</v>
      </c>
      <c r="AB558" s="18">
        <v>0</v>
      </c>
      <c r="AC558" s="18">
        <v>50</v>
      </c>
      <c r="AD558" s="18">
        <v>0</v>
      </c>
      <c r="AE558" s="18">
        <v>0</v>
      </c>
      <c r="AF558" s="18">
        <v>50</v>
      </c>
      <c r="AG558" s="18">
        <v>-50</v>
      </c>
      <c r="AH558" s="18">
        <v>50</v>
      </c>
      <c r="AI558" s="19">
        <v>0</v>
      </c>
      <c r="AJ558" s="20">
        <f t="shared" si="23"/>
        <v>100</v>
      </c>
      <c r="AK558" s="6">
        <v>0</v>
      </c>
      <c r="AL558" s="2"/>
    </row>
    <row r="559" spans="1:38" ht="40.5" customHeight="1" outlineLevel="4">
      <c r="A559" s="4" t="s">
        <v>460</v>
      </c>
      <c r="B559" s="51" t="str">
        <f t="shared" si="24"/>
        <v>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v>
      </c>
      <c r="C559" s="16" t="s">
        <v>293</v>
      </c>
      <c r="D559" s="16" t="s">
        <v>389</v>
      </c>
      <c r="E559" s="16" t="s">
        <v>184</v>
      </c>
      <c r="F559" s="16" t="s">
        <v>6</v>
      </c>
      <c r="G559" s="16"/>
      <c r="H559" s="16"/>
      <c r="I559" s="16"/>
      <c r="J559" s="16"/>
      <c r="K559" s="16"/>
      <c r="L559" s="17">
        <v>0</v>
      </c>
      <c r="M559" s="18">
        <v>5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0</v>
      </c>
      <c r="X559" s="18">
        <v>0</v>
      </c>
      <c r="Y559" s="18">
        <v>0</v>
      </c>
      <c r="Z559" s="18">
        <v>0</v>
      </c>
      <c r="AA559" s="18">
        <v>0</v>
      </c>
      <c r="AB559" s="18">
        <v>0</v>
      </c>
      <c r="AC559" s="18">
        <v>5</v>
      </c>
      <c r="AD559" s="18">
        <v>0</v>
      </c>
      <c r="AE559" s="18">
        <v>0</v>
      </c>
      <c r="AF559" s="18">
        <v>5</v>
      </c>
      <c r="AG559" s="18">
        <v>-5</v>
      </c>
      <c r="AH559" s="18">
        <v>5</v>
      </c>
      <c r="AI559" s="19">
        <v>0</v>
      </c>
      <c r="AJ559" s="20">
        <f t="shared" si="23"/>
        <v>100</v>
      </c>
      <c r="AK559" s="6">
        <v>0</v>
      </c>
      <c r="AL559" s="2"/>
    </row>
    <row r="560" spans="1:38" ht="18.75" customHeight="1" outlineLevel="6">
      <c r="A560" s="4" t="s">
        <v>125</v>
      </c>
      <c r="B560" s="15" t="str">
        <f t="shared" si="24"/>
        <v>Резервные фонды</v>
      </c>
      <c r="C560" s="16" t="s">
        <v>293</v>
      </c>
      <c r="D560" s="16" t="s">
        <v>389</v>
      </c>
      <c r="E560" s="16" t="s">
        <v>185</v>
      </c>
      <c r="F560" s="16" t="s">
        <v>6</v>
      </c>
      <c r="G560" s="16"/>
      <c r="H560" s="16"/>
      <c r="I560" s="16"/>
      <c r="J560" s="16"/>
      <c r="K560" s="16"/>
      <c r="L560" s="17">
        <v>0</v>
      </c>
      <c r="M560" s="18">
        <v>5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0</v>
      </c>
      <c r="Z560" s="18">
        <v>0</v>
      </c>
      <c r="AA560" s="18">
        <v>0</v>
      </c>
      <c r="AB560" s="18">
        <v>0</v>
      </c>
      <c r="AC560" s="18">
        <v>5</v>
      </c>
      <c r="AD560" s="18">
        <v>0</v>
      </c>
      <c r="AE560" s="18">
        <v>0</v>
      </c>
      <c r="AF560" s="18">
        <v>5</v>
      </c>
      <c r="AG560" s="18">
        <v>-5</v>
      </c>
      <c r="AH560" s="18">
        <v>5</v>
      </c>
      <c r="AI560" s="19">
        <v>0</v>
      </c>
      <c r="AJ560" s="20">
        <f t="shared" si="23"/>
        <v>100</v>
      </c>
      <c r="AK560" s="6">
        <v>0</v>
      </c>
      <c r="AL560" s="2"/>
    </row>
    <row r="561" spans="1:38" ht="16.5" customHeight="1" outlineLevel="7">
      <c r="A561" s="4" t="s">
        <v>127</v>
      </c>
      <c r="B561" s="15" t="str">
        <f t="shared" si="24"/>
        <v>Резервные фонды местных администраций</v>
      </c>
      <c r="C561" s="16" t="s">
        <v>293</v>
      </c>
      <c r="D561" s="16" t="s">
        <v>389</v>
      </c>
      <c r="E561" s="16" t="s">
        <v>186</v>
      </c>
      <c r="F561" s="16" t="s">
        <v>6</v>
      </c>
      <c r="G561" s="16"/>
      <c r="H561" s="16"/>
      <c r="I561" s="16"/>
      <c r="J561" s="16"/>
      <c r="K561" s="16"/>
      <c r="L561" s="17">
        <v>0</v>
      </c>
      <c r="M561" s="18">
        <v>5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  <c r="Z561" s="18">
        <v>0</v>
      </c>
      <c r="AA561" s="18">
        <v>0</v>
      </c>
      <c r="AB561" s="18">
        <v>0</v>
      </c>
      <c r="AC561" s="18">
        <v>5</v>
      </c>
      <c r="AD561" s="18">
        <v>0</v>
      </c>
      <c r="AE561" s="18">
        <v>0</v>
      </c>
      <c r="AF561" s="18">
        <v>5</v>
      </c>
      <c r="AG561" s="18">
        <v>-5</v>
      </c>
      <c r="AH561" s="18">
        <v>5</v>
      </c>
      <c r="AI561" s="19">
        <v>0</v>
      </c>
      <c r="AJ561" s="20">
        <f t="shared" si="23"/>
        <v>100</v>
      </c>
      <c r="AK561" s="6">
        <v>0</v>
      </c>
      <c r="AL561" s="2"/>
    </row>
    <row r="562" spans="1:38" ht="17.25" customHeight="1" outlineLevel="7">
      <c r="A562" s="4" t="s">
        <v>166</v>
      </c>
      <c r="B562" s="15" t="str">
        <f t="shared" si="24"/>
        <v>Социальное обеспечение и иные выплаты населению</v>
      </c>
      <c r="C562" s="16" t="s">
        <v>293</v>
      </c>
      <c r="D562" s="16" t="s">
        <v>389</v>
      </c>
      <c r="E562" s="16" t="s">
        <v>186</v>
      </c>
      <c r="F562" s="16" t="s">
        <v>167</v>
      </c>
      <c r="G562" s="16"/>
      <c r="H562" s="16"/>
      <c r="I562" s="16"/>
      <c r="J562" s="16"/>
      <c r="K562" s="16"/>
      <c r="L562" s="17">
        <v>0</v>
      </c>
      <c r="M562" s="18">
        <v>5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  <c r="Z562" s="18">
        <v>0</v>
      </c>
      <c r="AA562" s="18">
        <v>0</v>
      </c>
      <c r="AB562" s="18">
        <v>0</v>
      </c>
      <c r="AC562" s="18">
        <v>5</v>
      </c>
      <c r="AD562" s="18">
        <v>0</v>
      </c>
      <c r="AE562" s="18">
        <v>0</v>
      </c>
      <c r="AF562" s="18">
        <v>5</v>
      </c>
      <c r="AG562" s="18">
        <v>-5</v>
      </c>
      <c r="AH562" s="18">
        <v>5</v>
      </c>
      <c r="AI562" s="19">
        <v>0</v>
      </c>
      <c r="AJ562" s="20">
        <f t="shared" si="23"/>
        <v>100</v>
      </c>
      <c r="AK562" s="6">
        <v>0</v>
      </c>
      <c r="AL562" s="2"/>
    </row>
    <row r="563" spans="1:38" ht="27.75" customHeight="1" outlineLevel="4">
      <c r="A563" s="4" t="s">
        <v>143</v>
      </c>
      <c r="B563" s="15" t="str">
        <f t="shared" si="24"/>
        <v>Подпрограмма "Профилактика безнадзорности и правонарушений несовершеннолетних"</v>
      </c>
      <c r="C563" s="16" t="s">
        <v>293</v>
      </c>
      <c r="D563" s="16" t="s">
        <v>389</v>
      </c>
      <c r="E563" s="16" t="s">
        <v>144</v>
      </c>
      <c r="F563" s="16" t="s">
        <v>6</v>
      </c>
      <c r="G563" s="16"/>
      <c r="H563" s="16"/>
      <c r="I563" s="16"/>
      <c r="J563" s="16"/>
      <c r="K563" s="16"/>
      <c r="L563" s="17">
        <v>0</v>
      </c>
      <c r="M563" s="18">
        <v>38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  <c r="Z563" s="18">
        <v>0</v>
      </c>
      <c r="AA563" s="18">
        <v>0</v>
      </c>
      <c r="AB563" s="18">
        <v>0</v>
      </c>
      <c r="AC563" s="18">
        <v>38</v>
      </c>
      <c r="AD563" s="18">
        <v>0</v>
      </c>
      <c r="AE563" s="18">
        <v>0</v>
      </c>
      <c r="AF563" s="18">
        <v>38</v>
      </c>
      <c r="AG563" s="18">
        <v>-38</v>
      </c>
      <c r="AH563" s="18">
        <v>38</v>
      </c>
      <c r="AI563" s="19">
        <v>0</v>
      </c>
      <c r="AJ563" s="20">
        <f t="shared" si="23"/>
        <v>100</v>
      </c>
      <c r="AK563" s="6">
        <v>0</v>
      </c>
      <c r="AL563" s="2"/>
    </row>
    <row r="564" spans="1:38" ht="12" customHeight="1" outlineLevel="6">
      <c r="A564" s="4" t="s">
        <v>28</v>
      </c>
      <c r="B564" s="15" t="str">
        <f t="shared" si="24"/>
        <v>Мероприятия в установленной сфере деятельности</v>
      </c>
      <c r="C564" s="16" t="s">
        <v>293</v>
      </c>
      <c r="D564" s="16" t="s">
        <v>389</v>
      </c>
      <c r="E564" s="16" t="s">
        <v>145</v>
      </c>
      <c r="F564" s="16" t="s">
        <v>6</v>
      </c>
      <c r="G564" s="16"/>
      <c r="H564" s="16"/>
      <c r="I564" s="16"/>
      <c r="J564" s="16"/>
      <c r="K564" s="16"/>
      <c r="L564" s="17">
        <v>0</v>
      </c>
      <c r="M564" s="18">
        <v>38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  <c r="Z564" s="18">
        <v>0</v>
      </c>
      <c r="AA564" s="18">
        <v>0</v>
      </c>
      <c r="AB564" s="18">
        <v>0</v>
      </c>
      <c r="AC564" s="18">
        <v>38</v>
      </c>
      <c r="AD564" s="18">
        <v>0</v>
      </c>
      <c r="AE564" s="18">
        <v>0</v>
      </c>
      <c r="AF564" s="18">
        <v>38</v>
      </c>
      <c r="AG564" s="18">
        <v>-38</v>
      </c>
      <c r="AH564" s="18">
        <v>38</v>
      </c>
      <c r="AI564" s="19">
        <v>0</v>
      </c>
      <c r="AJ564" s="20">
        <f t="shared" si="23"/>
        <v>100</v>
      </c>
      <c r="AK564" s="6">
        <v>0</v>
      </c>
      <c r="AL564" s="2"/>
    </row>
    <row r="565" spans="1:38" ht="27.75" customHeight="1" outlineLevel="7">
      <c r="A565" s="4" t="s">
        <v>146</v>
      </c>
      <c r="B565" s="15" t="str">
        <f t="shared" si="24"/>
        <v>Мероприятия по профилактике безнадзорности и правонарушений несовершеннолетних</v>
      </c>
      <c r="C565" s="16" t="s">
        <v>293</v>
      </c>
      <c r="D565" s="16" t="s">
        <v>389</v>
      </c>
      <c r="E565" s="16" t="s">
        <v>147</v>
      </c>
      <c r="F565" s="16" t="s">
        <v>6</v>
      </c>
      <c r="G565" s="16"/>
      <c r="H565" s="16"/>
      <c r="I565" s="16"/>
      <c r="J565" s="16"/>
      <c r="K565" s="16"/>
      <c r="L565" s="17">
        <v>0</v>
      </c>
      <c r="M565" s="18">
        <v>38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  <c r="Z565" s="18">
        <v>0</v>
      </c>
      <c r="AA565" s="18">
        <v>0</v>
      </c>
      <c r="AB565" s="18">
        <v>0</v>
      </c>
      <c r="AC565" s="18">
        <v>38</v>
      </c>
      <c r="AD565" s="18">
        <v>0</v>
      </c>
      <c r="AE565" s="18">
        <v>0</v>
      </c>
      <c r="AF565" s="18">
        <v>38</v>
      </c>
      <c r="AG565" s="18">
        <v>-38</v>
      </c>
      <c r="AH565" s="18">
        <v>38</v>
      </c>
      <c r="AI565" s="19">
        <v>0</v>
      </c>
      <c r="AJ565" s="20">
        <f t="shared" si="23"/>
        <v>100</v>
      </c>
      <c r="AK565" s="6">
        <v>0</v>
      </c>
      <c r="AL565" s="2"/>
    </row>
    <row r="566" spans="1:38" ht="29.25" customHeight="1" outlineLevel="7">
      <c r="A566" s="4" t="s">
        <v>19</v>
      </c>
      <c r="B566" s="15" t="str">
        <f t="shared" si="24"/>
        <v>Закупка товаров, работ и услуг для обеспечения государственных (муниципальных) нужд</v>
      </c>
      <c r="C566" s="16" t="s">
        <v>293</v>
      </c>
      <c r="D566" s="16" t="s">
        <v>389</v>
      </c>
      <c r="E566" s="16" t="s">
        <v>147</v>
      </c>
      <c r="F566" s="16" t="s">
        <v>20</v>
      </c>
      <c r="G566" s="16"/>
      <c r="H566" s="16"/>
      <c r="I566" s="16"/>
      <c r="J566" s="16"/>
      <c r="K566" s="16"/>
      <c r="L566" s="17">
        <v>0</v>
      </c>
      <c r="M566" s="18">
        <v>26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  <c r="Z566" s="18">
        <v>0</v>
      </c>
      <c r="AA566" s="18">
        <v>0</v>
      </c>
      <c r="AB566" s="18">
        <v>0</v>
      </c>
      <c r="AC566" s="18">
        <v>26</v>
      </c>
      <c r="AD566" s="18">
        <v>0</v>
      </c>
      <c r="AE566" s="18">
        <v>0</v>
      </c>
      <c r="AF566" s="18">
        <v>26</v>
      </c>
      <c r="AG566" s="18">
        <v>-26</v>
      </c>
      <c r="AH566" s="18">
        <v>26</v>
      </c>
      <c r="AI566" s="19">
        <v>0</v>
      </c>
      <c r="AJ566" s="20">
        <f t="shared" si="23"/>
        <v>100</v>
      </c>
      <c r="AK566" s="6">
        <v>0</v>
      </c>
      <c r="AL566" s="2"/>
    </row>
    <row r="567" spans="1:38" ht="18.75" customHeight="1" outlineLevel="7">
      <c r="A567" s="4" t="s">
        <v>166</v>
      </c>
      <c r="B567" s="15" t="str">
        <f t="shared" si="24"/>
        <v>Социальное обеспечение и иные выплаты населению</v>
      </c>
      <c r="C567" s="16" t="s">
        <v>293</v>
      </c>
      <c r="D567" s="16" t="s">
        <v>389</v>
      </c>
      <c r="E567" s="16" t="s">
        <v>147</v>
      </c>
      <c r="F567" s="16" t="s">
        <v>167</v>
      </c>
      <c r="G567" s="16"/>
      <c r="H567" s="16"/>
      <c r="I567" s="16"/>
      <c r="J567" s="16"/>
      <c r="K567" s="16"/>
      <c r="L567" s="17">
        <v>0</v>
      </c>
      <c r="M567" s="18">
        <v>12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  <c r="Z567" s="18">
        <v>0</v>
      </c>
      <c r="AA567" s="18">
        <v>0</v>
      </c>
      <c r="AB567" s="18">
        <v>0</v>
      </c>
      <c r="AC567" s="18">
        <v>12</v>
      </c>
      <c r="AD567" s="18">
        <v>0</v>
      </c>
      <c r="AE567" s="18">
        <v>0</v>
      </c>
      <c r="AF567" s="18">
        <v>12</v>
      </c>
      <c r="AG567" s="18">
        <v>-12</v>
      </c>
      <c r="AH567" s="18">
        <v>12</v>
      </c>
      <c r="AI567" s="19">
        <v>0</v>
      </c>
      <c r="AJ567" s="20">
        <f t="shared" si="23"/>
        <v>100</v>
      </c>
      <c r="AK567" s="6">
        <v>0</v>
      </c>
      <c r="AL567" s="2"/>
    </row>
    <row r="568" spans="1:38" ht="15.75" customHeight="1" outlineLevel="4">
      <c r="A568" s="4" t="s">
        <v>296</v>
      </c>
      <c r="B568" s="15" t="str">
        <f t="shared" si="24"/>
        <v>Мероприятия, не вошедшие в подпрограммы</v>
      </c>
      <c r="C568" s="16" t="s">
        <v>293</v>
      </c>
      <c r="D568" s="16" t="s">
        <v>389</v>
      </c>
      <c r="E568" s="16" t="s">
        <v>297</v>
      </c>
      <c r="F568" s="16" t="s">
        <v>6</v>
      </c>
      <c r="G568" s="16"/>
      <c r="H568" s="16"/>
      <c r="I568" s="16"/>
      <c r="J568" s="16"/>
      <c r="K568" s="16"/>
      <c r="L568" s="17">
        <v>0</v>
      </c>
      <c r="M568" s="18">
        <v>7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  <c r="Z568" s="18">
        <v>0</v>
      </c>
      <c r="AA568" s="18">
        <v>0</v>
      </c>
      <c r="AB568" s="18">
        <v>0</v>
      </c>
      <c r="AC568" s="18">
        <v>7</v>
      </c>
      <c r="AD568" s="18">
        <v>0</v>
      </c>
      <c r="AE568" s="18">
        <v>0</v>
      </c>
      <c r="AF568" s="18">
        <v>7</v>
      </c>
      <c r="AG568" s="18">
        <v>-7</v>
      </c>
      <c r="AH568" s="18">
        <v>7</v>
      </c>
      <c r="AI568" s="19">
        <v>0</v>
      </c>
      <c r="AJ568" s="20">
        <f t="shared" si="23"/>
        <v>100</v>
      </c>
      <c r="AK568" s="6">
        <v>0</v>
      </c>
      <c r="AL568" s="2"/>
    </row>
    <row r="569" spans="1:38" ht="16.5" customHeight="1" outlineLevel="6">
      <c r="A569" s="4" t="s">
        <v>28</v>
      </c>
      <c r="B569" s="15" t="str">
        <f t="shared" si="24"/>
        <v>Мероприятия в установленной сфере деятельности</v>
      </c>
      <c r="C569" s="16" t="s">
        <v>293</v>
      </c>
      <c r="D569" s="16" t="s">
        <v>389</v>
      </c>
      <c r="E569" s="16" t="s">
        <v>326</v>
      </c>
      <c r="F569" s="16" t="s">
        <v>6</v>
      </c>
      <c r="G569" s="16"/>
      <c r="H569" s="16"/>
      <c r="I569" s="16"/>
      <c r="J569" s="16"/>
      <c r="K569" s="16"/>
      <c r="L569" s="17">
        <v>0</v>
      </c>
      <c r="M569" s="18">
        <v>7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  <c r="Z569" s="18">
        <v>0</v>
      </c>
      <c r="AA569" s="18">
        <v>0</v>
      </c>
      <c r="AB569" s="18">
        <v>0</v>
      </c>
      <c r="AC569" s="18">
        <v>7</v>
      </c>
      <c r="AD569" s="18">
        <v>0</v>
      </c>
      <c r="AE569" s="18">
        <v>0</v>
      </c>
      <c r="AF569" s="18">
        <v>7</v>
      </c>
      <c r="AG569" s="18">
        <v>-7</v>
      </c>
      <c r="AH569" s="18">
        <v>7</v>
      </c>
      <c r="AI569" s="19">
        <v>0</v>
      </c>
      <c r="AJ569" s="20">
        <f t="shared" si="23"/>
        <v>100</v>
      </c>
      <c r="AK569" s="6">
        <v>0</v>
      </c>
      <c r="AL569" s="2"/>
    </row>
    <row r="570" spans="1:38" ht="32.25" customHeight="1" outlineLevel="7">
      <c r="A570" s="4" t="s">
        <v>390</v>
      </c>
      <c r="B570" s="15" t="str">
        <f t="shared" si="24"/>
        <v>Мероприятия по профилактике пьянства и алкоголизма и по пропаганде здорового образа жизни</v>
      </c>
      <c r="C570" s="16" t="s">
        <v>293</v>
      </c>
      <c r="D570" s="16" t="s">
        <v>389</v>
      </c>
      <c r="E570" s="16" t="s">
        <v>391</v>
      </c>
      <c r="F570" s="16" t="s">
        <v>6</v>
      </c>
      <c r="G570" s="16"/>
      <c r="H570" s="16"/>
      <c r="I570" s="16"/>
      <c r="J570" s="16"/>
      <c r="K570" s="16"/>
      <c r="L570" s="17">
        <v>0</v>
      </c>
      <c r="M570" s="18">
        <v>7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  <c r="Z570" s="18">
        <v>0</v>
      </c>
      <c r="AA570" s="18">
        <v>0</v>
      </c>
      <c r="AB570" s="18">
        <v>0</v>
      </c>
      <c r="AC570" s="18">
        <v>7</v>
      </c>
      <c r="AD570" s="18">
        <v>0</v>
      </c>
      <c r="AE570" s="18">
        <v>0</v>
      </c>
      <c r="AF570" s="18">
        <v>7</v>
      </c>
      <c r="AG570" s="18">
        <v>-7</v>
      </c>
      <c r="AH570" s="18">
        <v>7</v>
      </c>
      <c r="AI570" s="19">
        <v>0</v>
      </c>
      <c r="AJ570" s="20">
        <f t="shared" si="23"/>
        <v>100</v>
      </c>
      <c r="AK570" s="6">
        <v>0</v>
      </c>
      <c r="AL570" s="2"/>
    </row>
    <row r="571" spans="1:38" ht="27.75" customHeight="1" outlineLevel="7">
      <c r="A571" s="4" t="s">
        <v>19</v>
      </c>
      <c r="B571" s="15" t="str">
        <f t="shared" si="24"/>
        <v>Закупка товаров, работ и услуг для обеспечения государственных (муниципальных) нужд</v>
      </c>
      <c r="C571" s="16" t="s">
        <v>293</v>
      </c>
      <c r="D571" s="16" t="s">
        <v>389</v>
      </c>
      <c r="E571" s="16" t="s">
        <v>391</v>
      </c>
      <c r="F571" s="16" t="s">
        <v>20</v>
      </c>
      <c r="G571" s="16"/>
      <c r="H571" s="16"/>
      <c r="I571" s="16"/>
      <c r="J571" s="16"/>
      <c r="K571" s="16"/>
      <c r="L571" s="17">
        <v>0</v>
      </c>
      <c r="M571" s="18">
        <v>7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  <c r="Z571" s="18">
        <v>0</v>
      </c>
      <c r="AA571" s="18">
        <v>0</v>
      </c>
      <c r="AB571" s="18">
        <v>0</v>
      </c>
      <c r="AC571" s="18">
        <v>7</v>
      </c>
      <c r="AD571" s="18">
        <v>0</v>
      </c>
      <c r="AE571" s="18">
        <v>0</v>
      </c>
      <c r="AF571" s="18">
        <v>7</v>
      </c>
      <c r="AG571" s="18">
        <v>-7</v>
      </c>
      <c r="AH571" s="18">
        <v>7</v>
      </c>
      <c r="AI571" s="19">
        <v>0</v>
      </c>
      <c r="AJ571" s="20">
        <f t="shared" si="23"/>
        <v>100</v>
      </c>
      <c r="AK571" s="6">
        <v>0</v>
      </c>
      <c r="AL571" s="2"/>
    </row>
    <row r="572" spans="1:38" ht="40.5" customHeight="1">
      <c r="A572" s="4" t="s">
        <v>392</v>
      </c>
      <c r="B572" s="4" t="str">
        <f t="shared" si="24"/>
        <v>Представительный орган муниципального образования Омутнинский муниципальный район Кировской области Омутнинская районная Дума Кировской области</v>
      </c>
      <c r="C572" s="10" t="s">
        <v>393</v>
      </c>
      <c r="D572" s="10" t="s">
        <v>4</v>
      </c>
      <c r="E572" s="10" t="s">
        <v>5</v>
      </c>
      <c r="F572" s="10" t="s">
        <v>6</v>
      </c>
      <c r="G572" s="10"/>
      <c r="H572" s="10"/>
      <c r="I572" s="10"/>
      <c r="J572" s="10"/>
      <c r="K572" s="10"/>
      <c r="L572" s="11">
        <v>0</v>
      </c>
      <c r="M572" s="12">
        <v>1299.72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1299.72</v>
      </c>
      <c r="AD572" s="12">
        <v>0</v>
      </c>
      <c r="AE572" s="12">
        <v>0</v>
      </c>
      <c r="AF572" s="12">
        <v>1299.72</v>
      </c>
      <c r="AG572" s="12">
        <v>-1299.72</v>
      </c>
      <c r="AH572" s="12">
        <v>1299.72</v>
      </c>
      <c r="AI572" s="13">
        <v>0</v>
      </c>
      <c r="AJ572" s="14">
        <f t="shared" si="23"/>
        <v>100</v>
      </c>
      <c r="AK572" s="6">
        <v>0</v>
      </c>
      <c r="AL572" s="2"/>
    </row>
    <row r="573" spans="1:38" ht="16.5" customHeight="1" outlineLevel="1">
      <c r="A573" s="4" t="s">
        <v>7</v>
      </c>
      <c r="B573" s="4" t="str">
        <f t="shared" si="24"/>
        <v>ОБЩЕГОСУДАРСТВЕННЫЕ ВОПРОСЫ</v>
      </c>
      <c r="C573" s="10" t="s">
        <v>393</v>
      </c>
      <c r="D573" s="10" t="s">
        <v>8</v>
      </c>
      <c r="E573" s="10" t="s">
        <v>5</v>
      </c>
      <c r="F573" s="10" t="s">
        <v>6</v>
      </c>
      <c r="G573" s="10"/>
      <c r="H573" s="10"/>
      <c r="I573" s="10"/>
      <c r="J573" s="10"/>
      <c r="K573" s="10"/>
      <c r="L573" s="11">
        <v>0</v>
      </c>
      <c r="M573" s="12">
        <v>1299.72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1299.72</v>
      </c>
      <c r="AD573" s="12">
        <v>0</v>
      </c>
      <c r="AE573" s="12">
        <v>0</v>
      </c>
      <c r="AF573" s="12">
        <v>1299.72</v>
      </c>
      <c r="AG573" s="12">
        <v>-1299.72</v>
      </c>
      <c r="AH573" s="12">
        <v>1299.72</v>
      </c>
      <c r="AI573" s="13">
        <v>0</v>
      </c>
      <c r="AJ573" s="14">
        <f t="shared" si="23"/>
        <v>100</v>
      </c>
      <c r="AK573" s="6">
        <v>0</v>
      </c>
      <c r="AL573" s="2"/>
    </row>
    <row r="574" spans="1:38" ht="40.5" customHeight="1" outlineLevel="2">
      <c r="A574" s="4" t="s">
        <v>394</v>
      </c>
      <c r="B574" s="4" t="str">
        <f t="shared" si="2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574" s="10" t="s">
        <v>393</v>
      </c>
      <c r="D574" s="10" t="s">
        <v>395</v>
      </c>
      <c r="E574" s="10" t="s">
        <v>5</v>
      </c>
      <c r="F574" s="10" t="s">
        <v>6</v>
      </c>
      <c r="G574" s="10"/>
      <c r="H574" s="10"/>
      <c r="I574" s="10"/>
      <c r="J574" s="10"/>
      <c r="K574" s="10"/>
      <c r="L574" s="11">
        <v>0</v>
      </c>
      <c r="M574" s="12">
        <v>1299.72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1299.72</v>
      </c>
      <c r="AD574" s="12">
        <v>0</v>
      </c>
      <c r="AE574" s="12">
        <v>0</v>
      </c>
      <c r="AF574" s="12">
        <v>1299.72</v>
      </c>
      <c r="AG574" s="12">
        <v>-1299.72</v>
      </c>
      <c r="AH574" s="12">
        <v>1299.72</v>
      </c>
      <c r="AI574" s="13">
        <v>0</v>
      </c>
      <c r="AJ574" s="14">
        <f t="shared" si="23"/>
        <v>100</v>
      </c>
      <c r="AK574" s="6">
        <v>0</v>
      </c>
      <c r="AL574" s="2"/>
    </row>
    <row r="575" spans="1:38" ht="18" customHeight="1" outlineLevel="3">
      <c r="A575" s="4" t="s">
        <v>396</v>
      </c>
      <c r="B575" s="15" t="str">
        <f t="shared" si="24"/>
        <v>Непрограммные расходы</v>
      </c>
      <c r="C575" s="16" t="s">
        <v>393</v>
      </c>
      <c r="D575" s="16" t="s">
        <v>395</v>
      </c>
      <c r="E575" s="16" t="s">
        <v>397</v>
      </c>
      <c r="F575" s="16" t="s">
        <v>6</v>
      </c>
      <c r="G575" s="16"/>
      <c r="H575" s="16"/>
      <c r="I575" s="16"/>
      <c r="J575" s="16"/>
      <c r="K575" s="16"/>
      <c r="L575" s="17">
        <v>0</v>
      </c>
      <c r="M575" s="18">
        <v>1299.72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  <c r="Z575" s="18">
        <v>0</v>
      </c>
      <c r="AA575" s="18">
        <v>0</v>
      </c>
      <c r="AB575" s="18">
        <v>0</v>
      </c>
      <c r="AC575" s="18">
        <v>1299.72</v>
      </c>
      <c r="AD575" s="18">
        <v>0</v>
      </c>
      <c r="AE575" s="18">
        <v>0</v>
      </c>
      <c r="AF575" s="18">
        <v>1299.72</v>
      </c>
      <c r="AG575" s="18">
        <v>-1299.72</v>
      </c>
      <c r="AH575" s="18">
        <v>1299.72</v>
      </c>
      <c r="AI575" s="19">
        <v>0</v>
      </c>
      <c r="AJ575" s="20">
        <f t="shared" si="23"/>
        <v>100</v>
      </c>
      <c r="AK575" s="6">
        <v>0</v>
      </c>
      <c r="AL575" s="2"/>
    </row>
    <row r="576" spans="1:38" ht="24" customHeight="1" outlineLevel="6">
      <c r="A576" s="4" t="s">
        <v>13</v>
      </c>
      <c r="B576" s="15" t="str">
        <f t="shared" si="24"/>
        <v>Руководство и управление в сфере установленных функций органов местного самоуправления</v>
      </c>
      <c r="C576" s="16" t="s">
        <v>393</v>
      </c>
      <c r="D576" s="16" t="s">
        <v>395</v>
      </c>
      <c r="E576" s="16" t="s">
        <v>398</v>
      </c>
      <c r="F576" s="16" t="s">
        <v>6</v>
      </c>
      <c r="G576" s="16"/>
      <c r="H576" s="16"/>
      <c r="I576" s="16"/>
      <c r="J576" s="16"/>
      <c r="K576" s="16"/>
      <c r="L576" s="17">
        <v>0</v>
      </c>
      <c r="M576" s="18">
        <v>871.82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  <c r="Z576" s="18">
        <v>0</v>
      </c>
      <c r="AA576" s="18">
        <v>0</v>
      </c>
      <c r="AB576" s="18">
        <v>0</v>
      </c>
      <c r="AC576" s="18">
        <v>871.82</v>
      </c>
      <c r="AD576" s="18">
        <v>0</v>
      </c>
      <c r="AE576" s="18">
        <v>0</v>
      </c>
      <c r="AF576" s="18">
        <v>871.82</v>
      </c>
      <c r="AG576" s="18">
        <v>-871.82</v>
      </c>
      <c r="AH576" s="18">
        <v>871.82</v>
      </c>
      <c r="AI576" s="19">
        <v>0</v>
      </c>
      <c r="AJ576" s="20">
        <f t="shared" si="23"/>
        <v>100</v>
      </c>
      <c r="AK576" s="6">
        <v>0</v>
      </c>
      <c r="AL576" s="2"/>
    </row>
    <row r="577" spans="1:38" ht="20.25" customHeight="1" outlineLevel="7">
      <c r="A577" s="4" t="s">
        <v>15</v>
      </c>
      <c r="B577" s="15" t="str">
        <f t="shared" si="24"/>
        <v>Органы местного самоуправления и структурные подразделения</v>
      </c>
      <c r="C577" s="16" t="s">
        <v>393</v>
      </c>
      <c r="D577" s="16" t="s">
        <v>395</v>
      </c>
      <c r="E577" s="16" t="s">
        <v>399</v>
      </c>
      <c r="F577" s="16" t="s">
        <v>6</v>
      </c>
      <c r="G577" s="16"/>
      <c r="H577" s="16"/>
      <c r="I577" s="16"/>
      <c r="J577" s="16"/>
      <c r="K577" s="16"/>
      <c r="L577" s="17">
        <v>0</v>
      </c>
      <c r="M577" s="18">
        <v>871.82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18">
        <v>0</v>
      </c>
      <c r="Z577" s="18">
        <v>0</v>
      </c>
      <c r="AA577" s="18">
        <v>0</v>
      </c>
      <c r="AB577" s="18">
        <v>0</v>
      </c>
      <c r="AC577" s="18">
        <v>871.82</v>
      </c>
      <c r="AD577" s="18">
        <v>0</v>
      </c>
      <c r="AE577" s="18">
        <v>0</v>
      </c>
      <c r="AF577" s="18">
        <v>871.82</v>
      </c>
      <c r="AG577" s="18">
        <v>-871.82</v>
      </c>
      <c r="AH577" s="18">
        <v>871.82</v>
      </c>
      <c r="AI577" s="19">
        <v>0</v>
      </c>
      <c r="AJ577" s="20">
        <f t="shared" si="23"/>
        <v>100</v>
      </c>
      <c r="AK577" s="6">
        <v>0</v>
      </c>
      <c r="AL577" s="2"/>
    </row>
    <row r="578" spans="1:38" ht="40.5" customHeight="1" outlineLevel="7">
      <c r="A578" s="4" t="s">
        <v>17</v>
      </c>
      <c r="B578" s="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78" s="16" t="s">
        <v>393</v>
      </c>
      <c r="D578" s="16" t="s">
        <v>395</v>
      </c>
      <c r="E578" s="16" t="s">
        <v>399</v>
      </c>
      <c r="F578" s="16" t="s">
        <v>18</v>
      </c>
      <c r="G578" s="16"/>
      <c r="H578" s="16"/>
      <c r="I578" s="16"/>
      <c r="J578" s="16"/>
      <c r="K578" s="16"/>
      <c r="L578" s="17">
        <v>0</v>
      </c>
      <c r="M578" s="18">
        <v>818.82</v>
      </c>
      <c r="N578" s="18">
        <v>0</v>
      </c>
      <c r="O578" s="18">
        <v>0</v>
      </c>
      <c r="P578" s="18">
        <v>0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18">
        <v>0</v>
      </c>
      <c r="Z578" s="18">
        <v>0</v>
      </c>
      <c r="AA578" s="18">
        <v>0</v>
      </c>
      <c r="AB578" s="18">
        <v>0</v>
      </c>
      <c r="AC578" s="18">
        <v>818.82</v>
      </c>
      <c r="AD578" s="18">
        <v>0</v>
      </c>
      <c r="AE578" s="18">
        <v>0</v>
      </c>
      <c r="AF578" s="18">
        <v>818.82</v>
      </c>
      <c r="AG578" s="18">
        <v>-818.82</v>
      </c>
      <c r="AH578" s="18">
        <v>818.82</v>
      </c>
      <c r="AI578" s="19">
        <v>0</v>
      </c>
      <c r="AJ578" s="20">
        <f t="shared" si="23"/>
        <v>100</v>
      </c>
      <c r="AK578" s="6">
        <v>0</v>
      </c>
      <c r="AL578" s="2"/>
    </row>
    <row r="579" spans="1:38" ht="27" customHeight="1" outlineLevel="7">
      <c r="A579" s="4" t="s">
        <v>19</v>
      </c>
      <c r="B579" s="15" t="str">
        <f t="shared" si="24"/>
        <v>Закупка товаров, работ и услуг для обеспечения государственных (муниципальных) нужд</v>
      </c>
      <c r="C579" s="16" t="s">
        <v>393</v>
      </c>
      <c r="D579" s="16" t="s">
        <v>395</v>
      </c>
      <c r="E579" s="16" t="s">
        <v>399</v>
      </c>
      <c r="F579" s="16" t="s">
        <v>20</v>
      </c>
      <c r="G579" s="16"/>
      <c r="H579" s="16"/>
      <c r="I579" s="16"/>
      <c r="J579" s="16"/>
      <c r="K579" s="16"/>
      <c r="L579" s="17">
        <v>0</v>
      </c>
      <c r="M579" s="18">
        <v>53</v>
      </c>
      <c r="N579" s="18">
        <v>0</v>
      </c>
      <c r="O579" s="18">
        <v>0</v>
      </c>
      <c r="P579" s="18">
        <v>0</v>
      </c>
      <c r="Q579" s="18">
        <v>0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0</v>
      </c>
      <c r="Z579" s="18">
        <v>0</v>
      </c>
      <c r="AA579" s="18">
        <v>0</v>
      </c>
      <c r="AB579" s="18">
        <v>0</v>
      </c>
      <c r="AC579" s="18">
        <v>53</v>
      </c>
      <c r="AD579" s="18">
        <v>0</v>
      </c>
      <c r="AE579" s="18">
        <v>0</v>
      </c>
      <c r="AF579" s="18">
        <v>53</v>
      </c>
      <c r="AG579" s="18">
        <v>-53</v>
      </c>
      <c r="AH579" s="18">
        <v>53</v>
      </c>
      <c r="AI579" s="19">
        <v>0</v>
      </c>
      <c r="AJ579" s="20">
        <f t="shared" si="23"/>
        <v>100</v>
      </c>
      <c r="AK579" s="6">
        <v>0</v>
      </c>
      <c r="AL579" s="2"/>
    </row>
    <row r="580" spans="1:38" ht="15.75" customHeight="1" outlineLevel="7">
      <c r="A580" s="4" t="s">
        <v>22</v>
      </c>
      <c r="B580" s="15" t="str">
        <f t="shared" si="24"/>
        <v>Реализация расходных обязательств муниципальных образований области</v>
      </c>
      <c r="C580" s="16" t="s">
        <v>393</v>
      </c>
      <c r="D580" s="16" t="s">
        <v>395</v>
      </c>
      <c r="E580" s="16" t="s">
        <v>400</v>
      </c>
      <c r="F580" s="16" t="s">
        <v>6</v>
      </c>
      <c r="G580" s="16"/>
      <c r="H580" s="16"/>
      <c r="I580" s="16"/>
      <c r="J580" s="16"/>
      <c r="K580" s="16"/>
      <c r="L580" s="17">
        <v>0</v>
      </c>
      <c r="M580" s="18">
        <v>427.9</v>
      </c>
      <c r="N580" s="18">
        <v>0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0</v>
      </c>
      <c r="AA580" s="18">
        <v>0</v>
      </c>
      <c r="AB580" s="18">
        <v>0</v>
      </c>
      <c r="AC580" s="18">
        <v>427.9</v>
      </c>
      <c r="AD580" s="18">
        <v>0</v>
      </c>
      <c r="AE580" s="18">
        <v>0</v>
      </c>
      <c r="AF580" s="18">
        <v>427.9</v>
      </c>
      <c r="AG580" s="18">
        <v>-427.9</v>
      </c>
      <c r="AH580" s="18">
        <v>427.9</v>
      </c>
      <c r="AI580" s="19">
        <v>0</v>
      </c>
      <c r="AJ580" s="20">
        <f t="shared" si="23"/>
        <v>100</v>
      </c>
      <c r="AK580" s="6">
        <v>0</v>
      </c>
      <c r="AL580" s="2"/>
    </row>
    <row r="581" spans="1:38" ht="40.5" customHeight="1" outlineLevel="7">
      <c r="A581" s="4" t="s">
        <v>17</v>
      </c>
      <c r="B581" s="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81" s="16" t="s">
        <v>393</v>
      </c>
      <c r="D581" s="16" t="s">
        <v>395</v>
      </c>
      <c r="E581" s="16" t="s">
        <v>400</v>
      </c>
      <c r="F581" s="16" t="s">
        <v>18</v>
      </c>
      <c r="G581" s="16"/>
      <c r="H581" s="16"/>
      <c r="I581" s="16"/>
      <c r="J581" s="16"/>
      <c r="K581" s="16"/>
      <c r="L581" s="17">
        <v>0</v>
      </c>
      <c r="M581" s="18">
        <v>427.9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0</v>
      </c>
      <c r="Z581" s="18">
        <v>0</v>
      </c>
      <c r="AA581" s="18">
        <v>0</v>
      </c>
      <c r="AB581" s="18">
        <v>0</v>
      </c>
      <c r="AC581" s="18">
        <v>427.9</v>
      </c>
      <c r="AD581" s="18">
        <v>0</v>
      </c>
      <c r="AE581" s="18">
        <v>0</v>
      </c>
      <c r="AF581" s="18">
        <v>427.9</v>
      </c>
      <c r="AG581" s="18">
        <v>-427.9</v>
      </c>
      <c r="AH581" s="18">
        <v>427.9</v>
      </c>
      <c r="AI581" s="19">
        <v>0</v>
      </c>
      <c r="AJ581" s="20">
        <f t="shared" si="23"/>
        <v>100</v>
      </c>
      <c r="AK581" s="6">
        <v>0</v>
      </c>
      <c r="AL581" s="2"/>
    </row>
    <row r="582" spans="1:38" ht="40.5" customHeight="1">
      <c r="A582" s="4" t="s">
        <v>401</v>
      </c>
      <c r="B582" s="4" t="str">
        <f t="shared" si="24"/>
        <v>Муниципальное казенное учреждение Управление по физической культуре, спорту, туризму и работе с молодежью администрации муниципального образования Омутнинский муниципальный район Кировской области</v>
      </c>
      <c r="C582" s="10" t="s">
        <v>402</v>
      </c>
      <c r="D582" s="10" t="s">
        <v>4</v>
      </c>
      <c r="E582" s="10" t="s">
        <v>5</v>
      </c>
      <c r="F582" s="10" t="s">
        <v>6</v>
      </c>
      <c r="G582" s="10"/>
      <c r="H582" s="10"/>
      <c r="I582" s="10"/>
      <c r="J582" s="10"/>
      <c r="K582" s="10"/>
      <c r="L582" s="11">
        <v>0</v>
      </c>
      <c r="M582" s="12">
        <v>29938.84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29747.08157</v>
      </c>
      <c r="AD582" s="12">
        <v>0</v>
      </c>
      <c r="AE582" s="12">
        <v>0</v>
      </c>
      <c r="AF582" s="12">
        <v>33165.58857</v>
      </c>
      <c r="AG582" s="12">
        <v>-33165.58857</v>
      </c>
      <c r="AH582" s="12">
        <v>29938.84</v>
      </c>
      <c r="AI582" s="13">
        <v>0</v>
      </c>
      <c r="AJ582" s="14">
        <f t="shared" si="23"/>
        <v>99.35949946624518</v>
      </c>
      <c r="AK582" s="6">
        <v>0</v>
      </c>
      <c r="AL582" s="2"/>
    </row>
    <row r="583" spans="1:38" ht="18" customHeight="1" outlineLevel="1">
      <c r="A583" s="4" t="s">
        <v>7</v>
      </c>
      <c r="B583" s="4" t="str">
        <f t="shared" si="24"/>
        <v>ОБЩЕГОСУДАРСТВЕННЫЕ ВОПРОСЫ</v>
      </c>
      <c r="C583" s="10" t="s">
        <v>402</v>
      </c>
      <c r="D583" s="10" t="s">
        <v>8</v>
      </c>
      <c r="E583" s="10" t="s">
        <v>5</v>
      </c>
      <c r="F583" s="10" t="s">
        <v>6</v>
      </c>
      <c r="G583" s="10"/>
      <c r="H583" s="10"/>
      <c r="I583" s="10"/>
      <c r="J583" s="10"/>
      <c r="K583" s="10"/>
      <c r="L583" s="11">
        <v>0</v>
      </c>
      <c r="M583" s="12">
        <v>613.6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613.47883</v>
      </c>
      <c r="AD583" s="12">
        <v>0</v>
      </c>
      <c r="AE583" s="12">
        <v>0</v>
      </c>
      <c r="AF583" s="12">
        <v>613.47883</v>
      </c>
      <c r="AG583" s="12">
        <v>-613.47883</v>
      </c>
      <c r="AH583" s="12">
        <v>613.6</v>
      </c>
      <c r="AI583" s="13">
        <v>0</v>
      </c>
      <c r="AJ583" s="14">
        <f t="shared" si="23"/>
        <v>99.98025260756192</v>
      </c>
      <c r="AK583" s="6">
        <v>0</v>
      </c>
      <c r="AL583" s="2"/>
    </row>
    <row r="584" spans="1:38" ht="40.5" customHeight="1" outlineLevel="2">
      <c r="A584" s="4" t="s">
        <v>9</v>
      </c>
      <c r="B584" s="4" t="str">
        <f t="shared" si="2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584" s="10" t="s">
        <v>402</v>
      </c>
      <c r="D584" s="10" t="s">
        <v>10</v>
      </c>
      <c r="E584" s="10" t="s">
        <v>5</v>
      </c>
      <c r="F584" s="10" t="s">
        <v>6</v>
      </c>
      <c r="G584" s="10"/>
      <c r="H584" s="10"/>
      <c r="I584" s="10"/>
      <c r="J584" s="10"/>
      <c r="K584" s="10"/>
      <c r="L584" s="11">
        <v>0</v>
      </c>
      <c r="M584" s="12">
        <v>613.6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613.47883</v>
      </c>
      <c r="AD584" s="12">
        <v>0</v>
      </c>
      <c r="AE584" s="12">
        <v>0</v>
      </c>
      <c r="AF584" s="12">
        <v>613.47883</v>
      </c>
      <c r="AG584" s="12">
        <v>-613.47883</v>
      </c>
      <c r="AH584" s="12">
        <v>613.6</v>
      </c>
      <c r="AI584" s="13">
        <v>0</v>
      </c>
      <c r="AJ584" s="14">
        <f t="shared" si="23"/>
        <v>99.98025260756192</v>
      </c>
      <c r="AK584" s="6">
        <v>0</v>
      </c>
      <c r="AL584" s="2"/>
    </row>
    <row r="585" spans="1:38" ht="40.5" customHeight="1" outlineLevel="3">
      <c r="A585" s="4" t="s">
        <v>403</v>
      </c>
      <c r="B585" s="15" t="str">
        <f t="shared" si="24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585" s="16" t="s">
        <v>402</v>
      </c>
      <c r="D585" s="16" t="s">
        <v>10</v>
      </c>
      <c r="E585" s="16" t="s">
        <v>404</v>
      </c>
      <c r="F585" s="16" t="s">
        <v>6</v>
      </c>
      <c r="G585" s="16"/>
      <c r="H585" s="16"/>
      <c r="I585" s="16"/>
      <c r="J585" s="16"/>
      <c r="K585" s="16"/>
      <c r="L585" s="17">
        <v>0</v>
      </c>
      <c r="M585" s="18">
        <v>613.6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  <c r="Z585" s="18">
        <v>0</v>
      </c>
      <c r="AA585" s="18">
        <v>0</v>
      </c>
      <c r="AB585" s="18">
        <v>0</v>
      </c>
      <c r="AC585" s="18">
        <v>613.47883</v>
      </c>
      <c r="AD585" s="18">
        <v>0</v>
      </c>
      <c r="AE585" s="18">
        <v>0</v>
      </c>
      <c r="AF585" s="18">
        <v>613.47883</v>
      </c>
      <c r="AG585" s="18">
        <v>-613.47883</v>
      </c>
      <c r="AH585" s="18">
        <v>613.6</v>
      </c>
      <c r="AI585" s="19">
        <v>0</v>
      </c>
      <c r="AJ585" s="20">
        <f t="shared" si="23"/>
        <v>99.98025260756192</v>
      </c>
      <c r="AK585" s="6">
        <v>0</v>
      </c>
      <c r="AL585" s="2"/>
    </row>
    <row r="586" spans="1:38" ht="29.25" customHeight="1" outlineLevel="6">
      <c r="A586" s="4" t="s">
        <v>13</v>
      </c>
      <c r="B586" s="15" t="str">
        <f t="shared" si="24"/>
        <v>Руководство и управление в сфере установленных функций органов местного самоуправления</v>
      </c>
      <c r="C586" s="16" t="s">
        <v>402</v>
      </c>
      <c r="D586" s="16" t="s">
        <v>10</v>
      </c>
      <c r="E586" s="16" t="s">
        <v>405</v>
      </c>
      <c r="F586" s="16" t="s">
        <v>6</v>
      </c>
      <c r="G586" s="16"/>
      <c r="H586" s="16"/>
      <c r="I586" s="16"/>
      <c r="J586" s="16"/>
      <c r="K586" s="16"/>
      <c r="L586" s="17">
        <v>0</v>
      </c>
      <c r="M586" s="18">
        <v>399.4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  <c r="Z586" s="18">
        <v>0</v>
      </c>
      <c r="AA586" s="18">
        <v>0</v>
      </c>
      <c r="AB586" s="18">
        <v>0</v>
      </c>
      <c r="AC586" s="18">
        <v>399.27883</v>
      </c>
      <c r="AD586" s="18">
        <v>0</v>
      </c>
      <c r="AE586" s="18">
        <v>0</v>
      </c>
      <c r="AF586" s="18">
        <v>399.27883</v>
      </c>
      <c r="AG586" s="18">
        <v>-399.27883</v>
      </c>
      <c r="AH586" s="18">
        <v>399.4</v>
      </c>
      <c r="AI586" s="19">
        <v>0</v>
      </c>
      <c r="AJ586" s="20">
        <f t="shared" si="23"/>
        <v>99.9696619929895</v>
      </c>
      <c r="AK586" s="6">
        <v>0</v>
      </c>
      <c r="AL586" s="2"/>
    </row>
    <row r="587" spans="1:38" ht="15.75" customHeight="1" outlineLevel="7">
      <c r="A587" s="4" t="s">
        <v>15</v>
      </c>
      <c r="B587" s="15" t="str">
        <f t="shared" si="24"/>
        <v>Органы местного самоуправления и структурные подразделения</v>
      </c>
      <c r="C587" s="16" t="s">
        <v>402</v>
      </c>
      <c r="D587" s="16" t="s">
        <v>10</v>
      </c>
      <c r="E587" s="16" t="s">
        <v>406</v>
      </c>
      <c r="F587" s="16" t="s">
        <v>6</v>
      </c>
      <c r="G587" s="16"/>
      <c r="H587" s="16"/>
      <c r="I587" s="16"/>
      <c r="J587" s="16"/>
      <c r="K587" s="16"/>
      <c r="L587" s="17">
        <v>0</v>
      </c>
      <c r="M587" s="18">
        <v>399.4</v>
      </c>
      <c r="N587" s="18">
        <v>0</v>
      </c>
      <c r="O587" s="18">
        <v>0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0</v>
      </c>
      <c r="Z587" s="18">
        <v>0</v>
      </c>
      <c r="AA587" s="18">
        <v>0</v>
      </c>
      <c r="AB587" s="18">
        <v>0</v>
      </c>
      <c r="AC587" s="18">
        <v>399.27883</v>
      </c>
      <c r="AD587" s="18">
        <v>0</v>
      </c>
      <c r="AE587" s="18">
        <v>0</v>
      </c>
      <c r="AF587" s="18">
        <v>399.27883</v>
      </c>
      <c r="AG587" s="18">
        <v>-399.27883</v>
      </c>
      <c r="AH587" s="18">
        <v>399.4</v>
      </c>
      <c r="AI587" s="19">
        <v>0</v>
      </c>
      <c r="AJ587" s="20">
        <f t="shared" si="23"/>
        <v>99.9696619929895</v>
      </c>
      <c r="AK587" s="6">
        <v>0</v>
      </c>
      <c r="AL587" s="2"/>
    </row>
    <row r="588" spans="1:38" ht="40.5" customHeight="1" outlineLevel="7">
      <c r="A588" s="4" t="s">
        <v>17</v>
      </c>
      <c r="B588" s="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88" s="16" t="s">
        <v>402</v>
      </c>
      <c r="D588" s="16" t="s">
        <v>10</v>
      </c>
      <c r="E588" s="16" t="s">
        <v>406</v>
      </c>
      <c r="F588" s="16" t="s">
        <v>18</v>
      </c>
      <c r="G588" s="16"/>
      <c r="H588" s="16"/>
      <c r="I588" s="16"/>
      <c r="J588" s="16"/>
      <c r="K588" s="16"/>
      <c r="L588" s="17">
        <v>0</v>
      </c>
      <c r="M588" s="18">
        <v>384.4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  <c r="Z588" s="18">
        <v>0</v>
      </c>
      <c r="AA588" s="18">
        <v>0</v>
      </c>
      <c r="AB588" s="18">
        <v>0</v>
      </c>
      <c r="AC588" s="18">
        <v>384.27883</v>
      </c>
      <c r="AD588" s="18">
        <v>0</v>
      </c>
      <c r="AE588" s="18">
        <v>0</v>
      </c>
      <c r="AF588" s="18">
        <v>384.27883</v>
      </c>
      <c r="AG588" s="18">
        <v>-384.27883</v>
      </c>
      <c r="AH588" s="18">
        <v>384.4</v>
      </c>
      <c r="AI588" s="19">
        <v>0</v>
      </c>
      <c r="AJ588" s="20">
        <f t="shared" si="23"/>
        <v>99.96847814776277</v>
      </c>
      <c r="AK588" s="6">
        <v>0</v>
      </c>
      <c r="AL588" s="2"/>
    </row>
    <row r="589" spans="1:38" ht="28.5" customHeight="1" outlineLevel="7">
      <c r="A589" s="4" t="s">
        <v>19</v>
      </c>
      <c r="B589" s="15" t="str">
        <f t="shared" si="24"/>
        <v>Закупка товаров, работ и услуг для обеспечения государственных (муниципальных) нужд</v>
      </c>
      <c r="C589" s="16" t="s">
        <v>402</v>
      </c>
      <c r="D589" s="16" t="s">
        <v>10</v>
      </c>
      <c r="E589" s="16" t="s">
        <v>406</v>
      </c>
      <c r="F589" s="16" t="s">
        <v>20</v>
      </c>
      <c r="G589" s="16"/>
      <c r="H589" s="16"/>
      <c r="I589" s="16"/>
      <c r="J589" s="16"/>
      <c r="K589" s="16"/>
      <c r="L589" s="17">
        <v>0</v>
      </c>
      <c r="M589" s="18">
        <v>15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  <c r="Z589" s="18">
        <v>0</v>
      </c>
      <c r="AA589" s="18">
        <v>0</v>
      </c>
      <c r="AB589" s="18">
        <v>0</v>
      </c>
      <c r="AC589" s="18">
        <v>15</v>
      </c>
      <c r="AD589" s="18">
        <v>0</v>
      </c>
      <c r="AE589" s="18">
        <v>0</v>
      </c>
      <c r="AF589" s="18">
        <v>15</v>
      </c>
      <c r="AG589" s="18">
        <v>-15</v>
      </c>
      <c r="AH589" s="18">
        <v>15</v>
      </c>
      <c r="AI589" s="19">
        <v>0</v>
      </c>
      <c r="AJ589" s="20">
        <f t="shared" si="23"/>
        <v>100</v>
      </c>
      <c r="AK589" s="6">
        <v>0</v>
      </c>
      <c r="AL589" s="2"/>
    </row>
    <row r="590" spans="1:38" ht="22.5" customHeight="1" outlineLevel="7">
      <c r="A590" s="4" t="s">
        <v>22</v>
      </c>
      <c r="B590" s="15" t="str">
        <f t="shared" si="24"/>
        <v>Реализация расходных обязательств муниципальных образований области</v>
      </c>
      <c r="C590" s="16" t="s">
        <v>402</v>
      </c>
      <c r="D590" s="16" t="s">
        <v>10</v>
      </c>
      <c r="E590" s="16" t="s">
        <v>407</v>
      </c>
      <c r="F590" s="16" t="s">
        <v>6</v>
      </c>
      <c r="G590" s="16"/>
      <c r="H590" s="16"/>
      <c r="I590" s="16"/>
      <c r="J590" s="16"/>
      <c r="K590" s="16"/>
      <c r="L590" s="17">
        <v>0</v>
      </c>
      <c r="M590" s="18">
        <v>214.2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  <c r="Z590" s="18">
        <v>0</v>
      </c>
      <c r="AA590" s="18">
        <v>0</v>
      </c>
      <c r="AB590" s="18">
        <v>0</v>
      </c>
      <c r="AC590" s="18">
        <v>214.2</v>
      </c>
      <c r="AD590" s="18">
        <v>0</v>
      </c>
      <c r="AE590" s="18">
        <v>0</v>
      </c>
      <c r="AF590" s="18">
        <v>214.2</v>
      </c>
      <c r="AG590" s="18">
        <v>-214.2</v>
      </c>
      <c r="AH590" s="18">
        <v>214.2</v>
      </c>
      <c r="AI590" s="19">
        <v>0</v>
      </c>
      <c r="AJ590" s="20">
        <f t="shared" si="23"/>
        <v>100</v>
      </c>
      <c r="AK590" s="6">
        <v>0</v>
      </c>
      <c r="AL590" s="2"/>
    </row>
    <row r="591" spans="1:38" ht="40.5" customHeight="1" outlineLevel="7">
      <c r="A591" s="4" t="s">
        <v>17</v>
      </c>
      <c r="B591" s="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91" s="16" t="s">
        <v>402</v>
      </c>
      <c r="D591" s="16" t="s">
        <v>10</v>
      </c>
      <c r="E591" s="16" t="s">
        <v>407</v>
      </c>
      <c r="F591" s="16" t="s">
        <v>18</v>
      </c>
      <c r="G591" s="16"/>
      <c r="H591" s="16"/>
      <c r="I591" s="16"/>
      <c r="J591" s="16"/>
      <c r="K591" s="16"/>
      <c r="L591" s="17">
        <v>0</v>
      </c>
      <c r="M591" s="18">
        <v>214.2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  <c r="Z591" s="18">
        <v>0</v>
      </c>
      <c r="AA591" s="18">
        <v>0</v>
      </c>
      <c r="AB591" s="18">
        <v>0</v>
      </c>
      <c r="AC591" s="18">
        <v>214.2</v>
      </c>
      <c r="AD591" s="18">
        <v>0</v>
      </c>
      <c r="AE591" s="18">
        <v>0</v>
      </c>
      <c r="AF591" s="18">
        <v>214.2</v>
      </c>
      <c r="AG591" s="18">
        <v>-214.2</v>
      </c>
      <c r="AH591" s="18">
        <v>214.2</v>
      </c>
      <c r="AI591" s="19">
        <v>0</v>
      </c>
      <c r="AJ591" s="20">
        <f t="shared" si="23"/>
        <v>100</v>
      </c>
      <c r="AK591" s="6">
        <v>0</v>
      </c>
      <c r="AL591" s="2"/>
    </row>
    <row r="592" spans="1:38" ht="19.5" customHeight="1" outlineLevel="1">
      <c r="A592" s="4" t="s">
        <v>36</v>
      </c>
      <c r="B592" s="4" t="str">
        <f t="shared" si="24"/>
        <v>ОБРАЗОВАНИЕ</v>
      </c>
      <c r="C592" s="10" t="s">
        <v>402</v>
      </c>
      <c r="D592" s="10" t="s">
        <v>37</v>
      </c>
      <c r="E592" s="10" t="s">
        <v>5</v>
      </c>
      <c r="F592" s="10" t="s">
        <v>6</v>
      </c>
      <c r="G592" s="10"/>
      <c r="H592" s="10"/>
      <c r="I592" s="10"/>
      <c r="J592" s="10"/>
      <c r="K592" s="10"/>
      <c r="L592" s="11">
        <v>0</v>
      </c>
      <c r="M592" s="12">
        <v>2108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2108</v>
      </c>
      <c r="AD592" s="12">
        <v>0</v>
      </c>
      <c r="AE592" s="12">
        <v>0</v>
      </c>
      <c r="AF592" s="12">
        <v>2108</v>
      </c>
      <c r="AG592" s="12">
        <v>-2108</v>
      </c>
      <c r="AH592" s="12">
        <v>2108</v>
      </c>
      <c r="AI592" s="13">
        <v>0</v>
      </c>
      <c r="AJ592" s="14">
        <f t="shared" si="23"/>
        <v>100</v>
      </c>
      <c r="AK592" s="6">
        <v>0</v>
      </c>
      <c r="AL592" s="2"/>
    </row>
    <row r="593" spans="1:38" ht="20.25" customHeight="1" outlineLevel="2">
      <c r="A593" s="4" t="s">
        <v>156</v>
      </c>
      <c r="B593" s="4" t="str">
        <f t="shared" si="24"/>
        <v>Молодежная политика</v>
      </c>
      <c r="C593" s="10" t="s">
        <v>402</v>
      </c>
      <c r="D593" s="10" t="s">
        <v>157</v>
      </c>
      <c r="E593" s="10" t="s">
        <v>5</v>
      </c>
      <c r="F593" s="10" t="s">
        <v>6</v>
      </c>
      <c r="G593" s="10"/>
      <c r="H593" s="10"/>
      <c r="I593" s="10"/>
      <c r="J593" s="10"/>
      <c r="K593" s="10"/>
      <c r="L593" s="11">
        <v>0</v>
      </c>
      <c r="M593" s="12">
        <v>2108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2108</v>
      </c>
      <c r="AD593" s="12">
        <v>0</v>
      </c>
      <c r="AE593" s="12">
        <v>0</v>
      </c>
      <c r="AF593" s="12">
        <v>2108</v>
      </c>
      <c r="AG593" s="12">
        <v>-2108</v>
      </c>
      <c r="AH593" s="12">
        <v>2108</v>
      </c>
      <c r="AI593" s="13">
        <v>0</v>
      </c>
      <c r="AJ593" s="14">
        <f t="shared" si="23"/>
        <v>100</v>
      </c>
      <c r="AK593" s="6">
        <v>0</v>
      </c>
      <c r="AL593" s="2"/>
    </row>
    <row r="594" spans="1:38" ht="40.5" customHeight="1" outlineLevel="3">
      <c r="A594" s="4" t="s">
        <v>403</v>
      </c>
      <c r="B594" s="15" t="str">
        <f t="shared" si="24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594" s="16" t="s">
        <v>402</v>
      </c>
      <c r="D594" s="16" t="s">
        <v>157</v>
      </c>
      <c r="E594" s="16" t="s">
        <v>404</v>
      </c>
      <c r="F594" s="16" t="s">
        <v>6</v>
      </c>
      <c r="G594" s="16"/>
      <c r="H594" s="16"/>
      <c r="I594" s="16"/>
      <c r="J594" s="16"/>
      <c r="K594" s="16"/>
      <c r="L594" s="17">
        <v>0</v>
      </c>
      <c r="M594" s="18">
        <v>2108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  <c r="Z594" s="18">
        <v>0</v>
      </c>
      <c r="AA594" s="18">
        <v>0</v>
      </c>
      <c r="AB594" s="18">
        <v>0</v>
      </c>
      <c r="AC594" s="18">
        <v>2108</v>
      </c>
      <c r="AD594" s="18">
        <v>0</v>
      </c>
      <c r="AE594" s="18">
        <v>0</v>
      </c>
      <c r="AF594" s="18">
        <v>2108</v>
      </c>
      <c r="AG594" s="18">
        <v>-2108</v>
      </c>
      <c r="AH594" s="18">
        <v>2108</v>
      </c>
      <c r="AI594" s="19">
        <v>0</v>
      </c>
      <c r="AJ594" s="20">
        <f t="shared" si="23"/>
        <v>100</v>
      </c>
      <c r="AK594" s="6">
        <v>0</v>
      </c>
      <c r="AL594" s="2"/>
    </row>
    <row r="595" spans="1:38" ht="14.25" customHeight="1" outlineLevel="6">
      <c r="A595" s="4" t="s">
        <v>28</v>
      </c>
      <c r="B595" s="15" t="str">
        <f t="shared" si="24"/>
        <v>Мероприятия в установленной сфере деятельности</v>
      </c>
      <c r="C595" s="16" t="s">
        <v>402</v>
      </c>
      <c r="D595" s="16" t="s">
        <v>157</v>
      </c>
      <c r="E595" s="16" t="s">
        <v>408</v>
      </c>
      <c r="F595" s="16" t="s">
        <v>6</v>
      </c>
      <c r="G595" s="16"/>
      <c r="H595" s="16"/>
      <c r="I595" s="16"/>
      <c r="J595" s="16"/>
      <c r="K595" s="16"/>
      <c r="L595" s="17">
        <v>0</v>
      </c>
      <c r="M595" s="18">
        <v>2008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  <c r="Z595" s="18">
        <v>0</v>
      </c>
      <c r="AA595" s="18">
        <v>0</v>
      </c>
      <c r="AB595" s="18">
        <v>0</v>
      </c>
      <c r="AC595" s="18">
        <v>2008</v>
      </c>
      <c r="AD595" s="18">
        <v>0</v>
      </c>
      <c r="AE595" s="18">
        <v>0</v>
      </c>
      <c r="AF595" s="18">
        <v>2008</v>
      </c>
      <c r="AG595" s="18">
        <v>-2008</v>
      </c>
      <c r="AH595" s="18">
        <v>2008</v>
      </c>
      <c r="AI595" s="19">
        <v>0</v>
      </c>
      <c r="AJ595" s="20">
        <f t="shared" si="23"/>
        <v>100</v>
      </c>
      <c r="AK595" s="6">
        <v>0</v>
      </c>
      <c r="AL595" s="2"/>
    </row>
    <row r="596" spans="1:38" ht="17.25" customHeight="1" outlineLevel="7">
      <c r="A596" s="4" t="s">
        <v>409</v>
      </c>
      <c r="B596" s="15" t="str">
        <f t="shared" si="24"/>
        <v>Мероприятия в сфере молодежной политики</v>
      </c>
      <c r="C596" s="16" t="s">
        <v>402</v>
      </c>
      <c r="D596" s="16" t="s">
        <v>157</v>
      </c>
      <c r="E596" s="16" t="s">
        <v>410</v>
      </c>
      <c r="F596" s="16" t="s">
        <v>6</v>
      </c>
      <c r="G596" s="16"/>
      <c r="H596" s="16"/>
      <c r="I596" s="16"/>
      <c r="J596" s="16"/>
      <c r="K596" s="16"/>
      <c r="L596" s="17">
        <v>0</v>
      </c>
      <c r="M596" s="18">
        <v>121.5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  <c r="Z596" s="18">
        <v>0</v>
      </c>
      <c r="AA596" s="18">
        <v>0</v>
      </c>
      <c r="AB596" s="18">
        <v>0</v>
      </c>
      <c r="AC596" s="18">
        <v>121.5</v>
      </c>
      <c r="AD596" s="18">
        <v>0</v>
      </c>
      <c r="AE596" s="18">
        <v>0</v>
      </c>
      <c r="AF596" s="18">
        <v>121.5</v>
      </c>
      <c r="AG596" s="18">
        <v>-121.5</v>
      </c>
      <c r="AH596" s="18">
        <v>121.5</v>
      </c>
      <c r="AI596" s="19">
        <v>0</v>
      </c>
      <c r="AJ596" s="20">
        <f t="shared" si="23"/>
        <v>100</v>
      </c>
      <c r="AK596" s="6">
        <v>0</v>
      </c>
      <c r="AL596" s="2"/>
    </row>
    <row r="597" spans="1:38" ht="40.5" customHeight="1" outlineLevel="7">
      <c r="A597" s="4" t="s">
        <v>17</v>
      </c>
      <c r="B597" s="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97" s="16" t="s">
        <v>402</v>
      </c>
      <c r="D597" s="16" t="s">
        <v>157</v>
      </c>
      <c r="E597" s="16" t="s">
        <v>410</v>
      </c>
      <c r="F597" s="16" t="s">
        <v>18</v>
      </c>
      <c r="G597" s="16"/>
      <c r="H597" s="16"/>
      <c r="I597" s="16"/>
      <c r="J597" s="16"/>
      <c r="K597" s="16"/>
      <c r="L597" s="17">
        <v>0</v>
      </c>
      <c r="M597" s="18">
        <v>2.52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  <c r="Z597" s="18">
        <v>0</v>
      </c>
      <c r="AA597" s="18">
        <v>0</v>
      </c>
      <c r="AB597" s="18">
        <v>0</v>
      </c>
      <c r="AC597" s="18">
        <v>2.52</v>
      </c>
      <c r="AD597" s="18">
        <v>0</v>
      </c>
      <c r="AE597" s="18">
        <v>0</v>
      </c>
      <c r="AF597" s="18">
        <v>2.52</v>
      </c>
      <c r="AG597" s="18">
        <v>-2.52</v>
      </c>
      <c r="AH597" s="18">
        <v>2.52</v>
      </c>
      <c r="AI597" s="19">
        <v>0</v>
      </c>
      <c r="AJ597" s="20">
        <f t="shared" si="23"/>
        <v>100</v>
      </c>
      <c r="AK597" s="6">
        <v>0</v>
      </c>
      <c r="AL597" s="2"/>
    </row>
    <row r="598" spans="1:38" ht="27" customHeight="1" outlineLevel="7">
      <c r="A598" s="4" t="s">
        <v>19</v>
      </c>
      <c r="B598" s="15" t="str">
        <f t="shared" si="24"/>
        <v>Закупка товаров, работ и услуг для обеспечения государственных (муниципальных) нужд</v>
      </c>
      <c r="C598" s="16" t="s">
        <v>402</v>
      </c>
      <c r="D598" s="16" t="s">
        <v>157</v>
      </c>
      <c r="E598" s="16" t="s">
        <v>410</v>
      </c>
      <c r="F598" s="16" t="s">
        <v>20</v>
      </c>
      <c r="G598" s="16"/>
      <c r="H598" s="16"/>
      <c r="I598" s="16"/>
      <c r="J598" s="16"/>
      <c r="K598" s="16"/>
      <c r="L598" s="17">
        <v>0</v>
      </c>
      <c r="M598" s="18">
        <v>79.48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  <c r="Z598" s="18">
        <v>0</v>
      </c>
      <c r="AA598" s="18">
        <v>0</v>
      </c>
      <c r="AB598" s="18">
        <v>0</v>
      </c>
      <c r="AC598" s="18">
        <v>79.48</v>
      </c>
      <c r="AD598" s="18">
        <v>0</v>
      </c>
      <c r="AE598" s="18">
        <v>0</v>
      </c>
      <c r="AF598" s="18">
        <v>79.48</v>
      </c>
      <c r="AG598" s="18">
        <v>-79.48</v>
      </c>
      <c r="AH598" s="18">
        <v>79.48</v>
      </c>
      <c r="AI598" s="19">
        <v>0</v>
      </c>
      <c r="AJ598" s="20">
        <f t="shared" si="23"/>
        <v>100</v>
      </c>
      <c r="AK598" s="6">
        <v>0</v>
      </c>
      <c r="AL598" s="2"/>
    </row>
    <row r="599" spans="1:38" ht="13.5" customHeight="1" outlineLevel="7">
      <c r="A599" s="4" t="s">
        <v>166</v>
      </c>
      <c r="B599" s="15" t="str">
        <f t="shared" si="24"/>
        <v>Социальное обеспечение и иные выплаты населению</v>
      </c>
      <c r="C599" s="16" t="s">
        <v>402</v>
      </c>
      <c r="D599" s="16" t="s">
        <v>157</v>
      </c>
      <c r="E599" s="16" t="s">
        <v>410</v>
      </c>
      <c r="F599" s="16" t="s">
        <v>167</v>
      </c>
      <c r="G599" s="16"/>
      <c r="H599" s="16"/>
      <c r="I599" s="16"/>
      <c r="J599" s="16"/>
      <c r="K599" s="16"/>
      <c r="L599" s="17">
        <v>0</v>
      </c>
      <c r="M599" s="18">
        <v>39.5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  <c r="Z599" s="18">
        <v>0</v>
      </c>
      <c r="AA599" s="18">
        <v>0</v>
      </c>
      <c r="AB599" s="18">
        <v>0</v>
      </c>
      <c r="AC599" s="18">
        <v>39.5</v>
      </c>
      <c r="AD599" s="18">
        <v>0</v>
      </c>
      <c r="AE599" s="18">
        <v>0</v>
      </c>
      <c r="AF599" s="18">
        <v>39.5</v>
      </c>
      <c r="AG599" s="18">
        <v>-39.5</v>
      </c>
      <c r="AH599" s="18">
        <v>39.5</v>
      </c>
      <c r="AI599" s="19">
        <v>0</v>
      </c>
      <c r="AJ599" s="20">
        <f t="shared" si="23"/>
        <v>100</v>
      </c>
      <c r="AK599" s="6">
        <v>0</v>
      </c>
      <c r="AL599" s="2"/>
    </row>
    <row r="600" spans="1:38" ht="15.75" customHeight="1" outlineLevel="7">
      <c r="A600" s="4" t="s">
        <v>411</v>
      </c>
      <c r="B600" s="15" t="str">
        <f t="shared" si="24"/>
        <v>Мероприятия в сфере отдыха и оздоровления детей и молодежи</v>
      </c>
      <c r="C600" s="16" t="s">
        <v>402</v>
      </c>
      <c r="D600" s="16" t="s">
        <v>157</v>
      </c>
      <c r="E600" s="16" t="s">
        <v>412</v>
      </c>
      <c r="F600" s="16" t="s">
        <v>6</v>
      </c>
      <c r="G600" s="16"/>
      <c r="H600" s="16"/>
      <c r="I600" s="16"/>
      <c r="J600" s="16"/>
      <c r="K600" s="16"/>
      <c r="L600" s="17">
        <v>0</v>
      </c>
      <c r="M600" s="18">
        <v>1886.5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  <c r="Z600" s="18">
        <v>0</v>
      </c>
      <c r="AA600" s="18">
        <v>0</v>
      </c>
      <c r="AB600" s="18">
        <v>0</v>
      </c>
      <c r="AC600" s="18">
        <v>1886.5</v>
      </c>
      <c r="AD600" s="18">
        <v>0</v>
      </c>
      <c r="AE600" s="18">
        <v>0</v>
      </c>
      <c r="AF600" s="18">
        <v>1886.5</v>
      </c>
      <c r="AG600" s="18">
        <v>-1886.5</v>
      </c>
      <c r="AH600" s="18">
        <v>1886.5</v>
      </c>
      <c r="AI600" s="19">
        <v>0</v>
      </c>
      <c r="AJ600" s="20">
        <f t="shared" si="23"/>
        <v>100</v>
      </c>
      <c r="AK600" s="6">
        <v>0</v>
      </c>
      <c r="AL600" s="2"/>
    </row>
    <row r="601" spans="1:38" ht="13.5" customHeight="1" outlineLevel="7">
      <c r="A601" s="4" t="s">
        <v>84</v>
      </c>
      <c r="B601" s="15" t="str">
        <f t="shared" si="24"/>
        <v>Иные бюджетные ассигнования</v>
      </c>
      <c r="C601" s="16" t="s">
        <v>402</v>
      </c>
      <c r="D601" s="16" t="s">
        <v>157</v>
      </c>
      <c r="E601" s="16" t="s">
        <v>412</v>
      </c>
      <c r="F601" s="16" t="s">
        <v>85</v>
      </c>
      <c r="G601" s="16"/>
      <c r="H601" s="16"/>
      <c r="I601" s="16"/>
      <c r="J601" s="16"/>
      <c r="K601" s="16"/>
      <c r="L601" s="17">
        <v>0</v>
      </c>
      <c r="M601" s="18">
        <v>1886.5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  <c r="Z601" s="18">
        <v>0</v>
      </c>
      <c r="AA601" s="18">
        <v>0</v>
      </c>
      <c r="AB601" s="18">
        <v>0</v>
      </c>
      <c r="AC601" s="18">
        <v>1886.5</v>
      </c>
      <c r="AD601" s="18">
        <v>0</v>
      </c>
      <c r="AE601" s="18">
        <v>0</v>
      </c>
      <c r="AF601" s="18">
        <v>1886.5</v>
      </c>
      <c r="AG601" s="18">
        <v>-1886.5</v>
      </c>
      <c r="AH601" s="18">
        <v>1886.5</v>
      </c>
      <c r="AI601" s="19">
        <v>0</v>
      </c>
      <c r="AJ601" s="20">
        <f t="shared" si="23"/>
        <v>100</v>
      </c>
      <c r="AK601" s="6">
        <v>0</v>
      </c>
      <c r="AL601" s="2"/>
    </row>
    <row r="602" spans="1:38" ht="31.5" customHeight="1" outlineLevel="6">
      <c r="A602" s="4" t="s">
        <v>70</v>
      </c>
      <c r="B602" s="15" t="str">
        <f t="shared" si="24"/>
        <v>Финансовое обеспечение расходных обязательств муниципального образования, возникающих при выполнении переданных полномочий</v>
      </c>
      <c r="C602" s="16" t="s">
        <v>402</v>
      </c>
      <c r="D602" s="16" t="s">
        <v>157</v>
      </c>
      <c r="E602" s="16" t="s">
        <v>413</v>
      </c>
      <c r="F602" s="16" t="s">
        <v>6</v>
      </c>
      <c r="G602" s="16"/>
      <c r="H602" s="16"/>
      <c r="I602" s="16"/>
      <c r="J602" s="16"/>
      <c r="K602" s="16"/>
      <c r="L602" s="17">
        <v>0</v>
      </c>
      <c r="M602" s="18">
        <v>100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  <c r="Z602" s="18">
        <v>0</v>
      </c>
      <c r="AA602" s="18">
        <v>0</v>
      </c>
      <c r="AB602" s="18">
        <v>0</v>
      </c>
      <c r="AC602" s="18">
        <v>100</v>
      </c>
      <c r="AD602" s="18">
        <v>0</v>
      </c>
      <c r="AE602" s="18">
        <v>0</v>
      </c>
      <c r="AF602" s="18">
        <v>100</v>
      </c>
      <c r="AG602" s="18">
        <v>-100</v>
      </c>
      <c r="AH602" s="18">
        <v>100</v>
      </c>
      <c r="AI602" s="19">
        <v>0</v>
      </c>
      <c r="AJ602" s="20">
        <f t="shared" si="23"/>
        <v>100</v>
      </c>
      <c r="AK602" s="6">
        <v>0</v>
      </c>
      <c r="AL602" s="2"/>
    </row>
    <row r="603" spans="1:38" ht="27.75" customHeight="1" outlineLevel="7">
      <c r="A603" s="4" t="s">
        <v>414</v>
      </c>
      <c r="B603" s="15" t="str">
        <f t="shared" si="24"/>
        <v>Организация и осуществлении мероприятий по работе с детьми и молодежью в поселении</v>
      </c>
      <c r="C603" s="16" t="s">
        <v>402</v>
      </c>
      <c r="D603" s="16" t="s">
        <v>157</v>
      </c>
      <c r="E603" s="16" t="s">
        <v>415</v>
      </c>
      <c r="F603" s="16" t="s">
        <v>6</v>
      </c>
      <c r="G603" s="16"/>
      <c r="H603" s="16"/>
      <c r="I603" s="16"/>
      <c r="J603" s="16"/>
      <c r="K603" s="16"/>
      <c r="L603" s="17">
        <v>0</v>
      </c>
      <c r="M603" s="18">
        <v>100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  <c r="Z603" s="18">
        <v>0</v>
      </c>
      <c r="AA603" s="18">
        <v>0</v>
      </c>
      <c r="AB603" s="18">
        <v>0</v>
      </c>
      <c r="AC603" s="18">
        <v>100</v>
      </c>
      <c r="AD603" s="18">
        <v>0</v>
      </c>
      <c r="AE603" s="18">
        <v>0</v>
      </c>
      <c r="AF603" s="18">
        <v>100</v>
      </c>
      <c r="AG603" s="18">
        <v>-100</v>
      </c>
      <c r="AH603" s="18">
        <v>100</v>
      </c>
      <c r="AI603" s="19">
        <v>0</v>
      </c>
      <c r="AJ603" s="20">
        <f t="shared" si="23"/>
        <v>100</v>
      </c>
      <c r="AK603" s="6">
        <v>0</v>
      </c>
      <c r="AL603" s="2"/>
    </row>
    <row r="604" spans="1:38" ht="28.5" customHeight="1" outlineLevel="7">
      <c r="A604" s="4" t="s">
        <v>19</v>
      </c>
      <c r="B604" s="15" t="str">
        <f t="shared" si="24"/>
        <v>Закупка товаров, работ и услуг для обеспечения государственных (муниципальных) нужд</v>
      </c>
      <c r="C604" s="16" t="s">
        <v>402</v>
      </c>
      <c r="D604" s="16" t="s">
        <v>157</v>
      </c>
      <c r="E604" s="16" t="s">
        <v>415</v>
      </c>
      <c r="F604" s="16" t="s">
        <v>20</v>
      </c>
      <c r="G604" s="16"/>
      <c r="H604" s="16"/>
      <c r="I604" s="16"/>
      <c r="J604" s="16"/>
      <c r="K604" s="16"/>
      <c r="L604" s="17">
        <v>0</v>
      </c>
      <c r="M604" s="18">
        <v>39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  <c r="Z604" s="18">
        <v>0</v>
      </c>
      <c r="AA604" s="18">
        <v>0</v>
      </c>
      <c r="AB604" s="18">
        <v>0</v>
      </c>
      <c r="AC604" s="18">
        <v>39</v>
      </c>
      <c r="AD604" s="18">
        <v>0</v>
      </c>
      <c r="AE604" s="18">
        <v>0</v>
      </c>
      <c r="AF604" s="18">
        <v>39</v>
      </c>
      <c r="AG604" s="18">
        <v>-39</v>
      </c>
      <c r="AH604" s="18">
        <v>39</v>
      </c>
      <c r="AI604" s="19">
        <v>0</v>
      </c>
      <c r="AJ604" s="20">
        <f t="shared" si="23"/>
        <v>100</v>
      </c>
      <c r="AK604" s="6">
        <v>0</v>
      </c>
      <c r="AL604" s="2"/>
    </row>
    <row r="605" spans="1:38" ht="19.5" customHeight="1" outlineLevel="7">
      <c r="A605" s="4" t="s">
        <v>166</v>
      </c>
      <c r="B605" s="15" t="str">
        <f t="shared" si="24"/>
        <v>Социальное обеспечение и иные выплаты населению</v>
      </c>
      <c r="C605" s="16" t="s">
        <v>402</v>
      </c>
      <c r="D605" s="16" t="s">
        <v>157</v>
      </c>
      <c r="E605" s="16" t="s">
        <v>415</v>
      </c>
      <c r="F605" s="16" t="s">
        <v>167</v>
      </c>
      <c r="G605" s="16"/>
      <c r="H605" s="16"/>
      <c r="I605" s="16"/>
      <c r="J605" s="16"/>
      <c r="K605" s="16"/>
      <c r="L605" s="17">
        <v>0</v>
      </c>
      <c r="M605" s="18">
        <v>61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  <c r="Z605" s="18">
        <v>0</v>
      </c>
      <c r="AA605" s="18">
        <v>0</v>
      </c>
      <c r="AB605" s="18">
        <v>0</v>
      </c>
      <c r="AC605" s="18">
        <v>61</v>
      </c>
      <c r="AD605" s="18">
        <v>0</v>
      </c>
      <c r="AE605" s="18">
        <v>0</v>
      </c>
      <c r="AF605" s="18">
        <v>61</v>
      </c>
      <c r="AG605" s="18">
        <v>-61</v>
      </c>
      <c r="AH605" s="18">
        <v>61</v>
      </c>
      <c r="AI605" s="19">
        <v>0</v>
      </c>
      <c r="AJ605" s="20">
        <f t="shared" si="23"/>
        <v>100</v>
      </c>
      <c r="AK605" s="6">
        <v>0</v>
      </c>
      <c r="AL605" s="2"/>
    </row>
    <row r="606" spans="1:38" ht="18" customHeight="1" outlineLevel="1">
      <c r="A606" s="4" t="s">
        <v>86</v>
      </c>
      <c r="B606" s="4" t="str">
        <f t="shared" si="24"/>
        <v>СОЦИАЛЬНАЯ ПОЛИТИКА</v>
      </c>
      <c r="C606" s="10" t="s">
        <v>402</v>
      </c>
      <c r="D606" s="10" t="s">
        <v>87</v>
      </c>
      <c r="E606" s="10" t="s">
        <v>5</v>
      </c>
      <c r="F606" s="10" t="s">
        <v>6</v>
      </c>
      <c r="G606" s="10"/>
      <c r="H606" s="10"/>
      <c r="I606" s="10"/>
      <c r="J606" s="10"/>
      <c r="K606" s="10"/>
      <c r="L606" s="11">
        <v>0</v>
      </c>
      <c r="M606" s="12">
        <v>411.84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382.76499</v>
      </c>
      <c r="AD606" s="12">
        <v>0</v>
      </c>
      <c r="AE606" s="12">
        <v>0</v>
      </c>
      <c r="AF606" s="12">
        <v>382.76499</v>
      </c>
      <c r="AG606" s="12">
        <v>-382.76499</v>
      </c>
      <c r="AH606" s="12">
        <v>411.84</v>
      </c>
      <c r="AI606" s="13">
        <v>0</v>
      </c>
      <c r="AJ606" s="14">
        <f t="shared" si="23"/>
        <v>92.94021707459208</v>
      </c>
      <c r="AK606" s="6">
        <v>0</v>
      </c>
      <c r="AL606" s="2"/>
    </row>
    <row r="607" spans="1:38" ht="15.75" customHeight="1" outlineLevel="2">
      <c r="A607" s="4" t="s">
        <v>88</v>
      </c>
      <c r="B607" s="4" t="str">
        <f t="shared" si="24"/>
        <v>Социальное обеспечение населения</v>
      </c>
      <c r="C607" s="10" t="s">
        <v>402</v>
      </c>
      <c r="D607" s="10" t="s">
        <v>89</v>
      </c>
      <c r="E607" s="10" t="s">
        <v>5</v>
      </c>
      <c r="F607" s="10" t="s">
        <v>6</v>
      </c>
      <c r="G607" s="10"/>
      <c r="H607" s="10"/>
      <c r="I607" s="10"/>
      <c r="J607" s="10"/>
      <c r="K607" s="10"/>
      <c r="L607" s="11">
        <v>0</v>
      </c>
      <c r="M607" s="12">
        <v>70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40.97739</v>
      </c>
      <c r="AD607" s="12">
        <v>0</v>
      </c>
      <c r="AE607" s="12">
        <v>0</v>
      </c>
      <c r="AF607" s="12">
        <v>40.97739</v>
      </c>
      <c r="AG607" s="12">
        <v>-40.97739</v>
      </c>
      <c r="AH607" s="12">
        <v>70</v>
      </c>
      <c r="AI607" s="13">
        <v>0</v>
      </c>
      <c r="AJ607" s="14">
        <f t="shared" si="23"/>
        <v>58.53912857142857</v>
      </c>
      <c r="AK607" s="6">
        <v>0</v>
      </c>
      <c r="AL607" s="2"/>
    </row>
    <row r="608" spans="1:38" ht="40.5" customHeight="1" outlineLevel="3">
      <c r="A608" s="4" t="s">
        <v>403</v>
      </c>
      <c r="B608" s="15" t="str">
        <f t="shared" si="24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608" s="16" t="s">
        <v>402</v>
      </c>
      <c r="D608" s="16" t="s">
        <v>89</v>
      </c>
      <c r="E608" s="16" t="s">
        <v>404</v>
      </c>
      <c r="F608" s="16" t="s">
        <v>6</v>
      </c>
      <c r="G608" s="16"/>
      <c r="H608" s="16"/>
      <c r="I608" s="16"/>
      <c r="J608" s="16"/>
      <c r="K608" s="16"/>
      <c r="L608" s="17">
        <v>0</v>
      </c>
      <c r="M608" s="18">
        <v>70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  <c r="Z608" s="18">
        <v>0</v>
      </c>
      <c r="AA608" s="18">
        <v>0</v>
      </c>
      <c r="AB608" s="18">
        <v>0</v>
      </c>
      <c r="AC608" s="18">
        <v>40.97739</v>
      </c>
      <c r="AD608" s="18">
        <v>0</v>
      </c>
      <c r="AE608" s="18">
        <v>0</v>
      </c>
      <c r="AF608" s="18">
        <v>40.97739</v>
      </c>
      <c r="AG608" s="18">
        <v>-40.97739</v>
      </c>
      <c r="AH608" s="18">
        <v>70</v>
      </c>
      <c r="AI608" s="19">
        <v>0</v>
      </c>
      <c r="AJ608" s="20">
        <f t="shared" si="23"/>
        <v>58.53912857142857</v>
      </c>
      <c r="AK608" s="6">
        <v>0</v>
      </c>
      <c r="AL608" s="2"/>
    </row>
    <row r="609" spans="1:38" ht="40.5" customHeight="1" outlineLevel="6">
      <c r="A609" s="4" t="s">
        <v>90</v>
      </c>
      <c r="B609" s="15" t="str">
        <f t="shared" si="24"/>
        <v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v>
      </c>
      <c r="C609" s="16" t="s">
        <v>402</v>
      </c>
      <c r="D609" s="16" t="s">
        <v>89</v>
      </c>
      <c r="E609" s="16" t="s">
        <v>416</v>
      </c>
      <c r="F609" s="16" t="s">
        <v>6</v>
      </c>
      <c r="G609" s="16"/>
      <c r="H609" s="16"/>
      <c r="I609" s="16"/>
      <c r="J609" s="16"/>
      <c r="K609" s="16"/>
      <c r="L609" s="17">
        <v>0</v>
      </c>
      <c r="M609" s="18">
        <v>70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  <c r="Z609" s="18">
        <v>0</v>
      </c>
      <c r="AA609" s="18">
        <v>0</v>
      </c>
      <c r="AB609" s="18">
        <v>0</v>
      </c>
      <c r="AC609" s="18">
        <v>40.97739</v>
      </c>
      <c r="AD609" s="18">
        <v>0</v>
      </c>
      <c r="AE609" s="18">
        <v>0</v>
      </c>
      <c r="AF609" s="18">
        <v>40.97739</v>
      </c>
      <c r="AG609" s="18">
        <v>-40.97739</v>
      </c>
      <c r="AH609" s="18">
        <v>70</v>
      </c>
      <c r="AI609" s="19">
        <v>0</v>
      </c>
      <c r="AJ609" s="20">
        <f t="shared" si="23"/>
        <v>58.53912857142857</v>
      </c>
      <c r="AK609" s="6">
        <v>0</v>
      </c>
      <c r="AL609" s="2"/>
    </row>
    <row r="610" spans="1:38" ht="40.5" customHeight="1" outlineLevel="7">
      <c r="A610" s="4" t="s">
        <v>94</v>
      </c>
      <c r="B610" s="15" t="str">
        <f t="shared" si="24"/>
        <v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v>
      </c>
      <c r="C610" s="16" t="s">
        <v>402</v>
      </c>
      <c r="D610" s="16" t="s">
        <v>89</v>
      </c>
      <c r="E610" s="16" t="s">
        <v>417</v>
      </c>
      <c r="F610" s="16" t="s">
        <v>6</v>
      </c>
      <c r="G610" s="16"/>
      <c r="H610" s="16"/>
      <c r="I610" s="16"/>
      <c r="J610" s="16"/>
      <c r="K610" s="16"/>
      <c r="L610" s="17">
        <v>0</v>
      </c>
      <c r="M610" s="18">
        <v>70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  <c r="Z610" s="18">
        <v>0</v>
      </c>
      <c r="AA610" s="18">
        <v>0</v>
      </c>
      <c r="AB610" s="18">
        <v>0</v>
      </c>
      <c r="AC610" s="18">
        <v>40.97739</v>
      </c>
      <c r="AD610" s="18">
        <v>0</v>
      </c>
      <c r="AE610" s="18">
        <v>0</v>
      </c>
      <c r="AF610" s="18">
        <v>40.97739</v>
      </c>
      <c r="AG610" s="18">
        <v>-40.97739</v>
      </c>
      <c r="AH610" s="18">
        <v>70</v>
      </c>
      <c r="AI610" s="19">
        <v>0</v>
      </c>
      <c r="AJ610" s="20">
        <f t="shared" si="23"/>
        <v>58.53912857142857</v>
      </c>
      <c r="AK610" s="6">
        <v>0</v>
      </c>
      <c r="AL610" s="2"/>
    </row>
    <row r="611" spans="1:38" ht="27.75" customHeight="1" outlineLevel="7">
      <c r="A611" s="4" t="s">
        <v>32</v>
      </c>
      <c r="B611" s="15" t="str">
        <f t="shared" si="24"/>
        <v>Предоставление субсидий бюджетным, автономным учреждениям и иным некоммерческим организациям</v>
      </c>
      <c r="C611" s="16" t="s">
        <v>402</v>
      </c>
      <c r="D611" s="16" t="s">
        <v>89</v>
      </c>
      <c r="E611" s="16" t="s">
        <v>417</v>
      </c>
      <c r="F611" s="16" t="s">
        <v>33</v>
      </c>
      <c r="G611" s="16"/>
      <c r="H611" s="16"/>
      <c r="I611" s="16"/>
      <c r="J611" s="16"/>
      <c r="K611" s="16"/>
      <c r="L611" s="17">
        <v>0</v>
      </c>
      <c r="M611" s="18">
        <v>70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0</v>
      </c>
      <c r="Z611" s="18">
        <v>0</v>
      </c>
      <c r="AA611" s="18">
        <v>0</v>
      </c>
      <c r="AB611" s="18">
        <v>0</v>
      </c>
      <c r="AC611" s="18">
        <v>40.97739</v>
      </c>
      <c r="AD611" s="18">
        <v>0</v>
      </c>
      <c r="AE611" s="18">
        <v>0</v>
      </c>
      <c r="AF611" s="18">
        <v>40.97739</v>
      </c>
      <c r="AG611" s="18">
        <v>-40.97739</v>
      </c>
      <c r="AH611" s="18">
        <v>70</v>
      </c>
      <c r="AI611" s="19">
        <v>0</v>
      </c>
      <c r="AJ611" s="20">
        <f aca="true" t="shared" si="25" ref="AJ611:AJ655">AC611/M611*100</f>
        <v>58.53912857142857</v>
      </c>
      <c r="AK611" s="6">
        <v>0</v>
      </c>
      <c r="AL611" s="2"/>
    </row>
    <row r="612" spans="1:38" ht="20.25" customHeight="1" outlineLevel="2">
      <c r="A612" s="4" t="s">
        <v>96</v>
      </c>
      <c r="B612" s="4" t="str">
        <f aca="true" t="shared" si="26" ref="B612:B655">TRIM(A612)</f>
        <v>Охрана семьи и детства</v>
      </c>
      <c r="C612" s="10" t="s">
        <v>402</v>
      </c>
      <c r="D612" s="10" t="s">
        <v>97</v>
      </c>
      <c r="E612" s="10" t="s">
        <v>5</v>
      </c>
      <c r="F612" s="10" t="s">
        <v>6</v>
      </c>
      <c r="G612" s="10"/>
      <c r="H612" s="10"/>
      <c r="I612" s="10"/>
      <c r="J612" s="10"/>
      <c r="K612" s="10"/>
      <c r="L612" s="11">
        <v>0</v>
      </c>
      <c r="M612" s="12">
        <v>341.84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341.7876</v>
      </c>
      <c r="AD612" s="12">
        <v>0</v>
      </c>
      <c r="AE612" s="12">
        <v>0</v>
      </c>
      <c r="AF612" s="12">
        <v>341.7876</v>
      </c>
      <c r="AG612" s="12">
        <v>-341.7876</v>
      </c>
      <c r="AH612" s="12">
        <v>341.84</v>
      </c>
      <c r="AI612" s="13">
        <v>0</v>
      </c>
      <c r="AJ612" s="14">
        <f t="shared" si="25"/>
        <v>99.98467119120058</v>
      </c>
      <c r="AK612" s="6">
        <v>0</v>
      </c>
      <c r="AL612" s="2"/>
    </row>
    <row r="613" spans="1:38" ht="40.5" customHeight="1" outlineLevel="3">
      <c r="A613" s="4" t="s">
        <v>403</v>
      </c>
      <c r="B613" s="15" t="str">
        <f t="shared" si="26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613" s="16" t="s">
        <v>402</v>
      </c>
      <c r="D613" s="16" t="s">
        <v>97</v>
      </c>
      <c r="E613" s="16" t="s">
        <v>404</v>
      </c>
      <c r="F613" s="16" t="s">
        <v>6</v>
      </c>
      <c r="G613" s="16"/>
      <c r="H613" s="16"/>
      <c r="I613" s="16"/>
      <c r="J613" s="16"/>
      <c r="K613" s="16"/>
      <c r="L613" s="17">
        <v>0</v>
      </c>
      <c r="M613" s="18">
        <v>341.84</v>
      </c>
      <c r="N613" s="18">
        <v>0</v>
      </c>
      <c r="O613" s="18">
        <v>0</v>
      </c>
      <c r="P613" s="18">
        <v>0</v>
      </c>
      <c r="Q613" s="18">
        <v>0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0</v>
      </c>
      <c r="X613" s="18">
        <v>0</v>
      </c>
      <c r="Y613" s="18">
        <v>0</v>
      </c>
      <c r="Z613" s="18">
        <v>0</v>
      </c>
      <c r="AA613" s="18">
        <v>0</v>
      </c>
      <c r="AB613" s="18">
        <v>0</v>
      </c>
      <c r="AC613" s="18">
        <v>341.7876</v>
      </c>
      <c r="AD613" s="18">
        <v>0</v>
      </c>
      <c r="AE613" s="18">
        <v>0</v>
      </c>
      <c r="AF613" s="18">
        <v>341.7876</v>
      </c>
      <c r="AG613" s="18">
        <v>-341.7876</v>
      </c>
      <c r="AH613" s="18">
        <v>341.84</v>
      </c>
      <c r="AI613" s="19">
        <v>0</v>
      </c>
      <c r="AJ613" s="20">
        <f t="shared" si="25"/>
        <v>99.98467119120058</v>
      </c>
      <c r="AK613" s="6">
        <v>0</v>
      </c>
      <c r="AL613" s="2"/>
    </row>
    <row r="614" spans="1:38" ht="13.5" customHeight="1" outlineLevel="7">
      <c r="A614" s="4" t="s">
        <v>418</v>
      </c>
      <c r="B614" s="15" t="str">
        <f t="shared" si="26"/>
        <v>Реализация мероприятий по обеспечению жильем молодых семей</v>
      </c>
      <c r="C614" s="16" t="s">
        <v>402</v>
      </c>
      <c r="D614" s="16" t="s">
        <v>97</v>
      </c>
      <c r="E614" s="16" t="s">
        <v>419</v>
      </c>
      <c r="F614" s="16" t="s">
        <v>6</v>
      </c>
      <c r="G614" s="16"/>
      <c r="H614" s="16"/>
      <c r="I614" s="16"/>
      <c r="J614" s="16"/>
      <c r="K614" s="16"/>
      <c r="L614" s="17">
        <v>0</v>
      </c>
      <c r="M614" s="18">
        <v>341.84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18">
        <v>0</v>
      </c>
      <c r="Z614" s="18">
        <v>0</v>
      </c>
      <c r="AA614" s="18">
        <v>0</v>
      </c>
      <c r="AB614" s="18">
        <v>0</v>
      </c>
      <c r="AC614" s="18">
        <v>341.7876</v>
      </c>
      <c r="AD614" s="18">
        <v>0</v>
      </c>
      <c r="AE614" s="18">
        <v>0</v>
      </c>
      <c r="AF614" s="18">
        <v>341.7876</v>
      </c>
      <c r="AG614" s="18">
        <v>-341.7876</v>
      </c>
      <c r="AH614" s="18">
        <v>341.84</v>
      </c>
      <c r="AI614" s="19">
        <v>0</v>
      </c>
      <c r="AJ614" s="20">
        <f t="shared" si="25"/>
        <v>99.98467119120058</v>
      </c>
      <c r="AK614" s="6">
        <v>0</v>
      </c>
      <c r="AL614" s="2"/>
    </row>
    <row r="615" spans="1:38" ht="17.25" customHeight="1" outlineLevel="7">
      <c r="A615" s="4" t="s">
        <v>166</v>
      </c>
      <c r="B615" s="15" t="str">
        <f t="shared" si="26"/>
        <v>Социальное обеспечение и иные выплаты населению</v>
      </c>
      <c r="C615" s="16" t="s">
        <v>402</v>
      </c>
      <c r="D615" s="16" t="s">
        <v>97</v>
      </c>
      <c r="E615" s="16" t="s">
        <v>419</v>
      </c>
      <c r="F615" s="16" t="s">
        <v>167</v>
      </c>
      <c r="G615" s="16"/>
      <c r="H615" s="16"/>
      <c r="I615" s="16"/>
      <c r="J615" s="16"/>
      <c r="K615" s="16"/>
      <c r="L615" s="17">
        <v>0</v>
      </c>
      <c r="M615" s="18">
        <v>341.84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  <c r="Z615" s="18">
        <v>0</v>
      </c>
      <c r="AA615" s="18">
        <v>0</v>
      </c>
      <c r="AB615" s="18">
        <v>0</v>
      </c>
      <c r="AC615" s="18">
        <v>341.7876</v>
      </c>
      <c r="AD615" s="18">
        <v>0</v>
      </c>
      <c r="AE615" s="18">
        <v>0</v>
      </c>
      <c r="AF615" s="18">
        <v>341.7876</v>
      </c>
      <c r="AG615" s="18">
        <v>-341.7876</v>
      </c>
      <c r="AH615" s="18">
        <v>341.84</v>
      </c>
      <c r="AI615" s="19">
        <v>0</v>
      </c>
      <c r="AJ615" s="20">
        <f t="shared" si="25"/>
        <v>99.98467119120058</v>
      </c>
      <c r="AK615" s="6">
        <v>0</v>
      </c>
      <c r="AL615" s="2"/>
    </row>
    <row r="616" spans="1:38" ht="18" customHeight="1" outlineLevel="1">
      <c r="A616" s="4" t="s">
        <v>420</v>
      </c>
      <c r="B616" s="4" t="str">
        <f t="shared" si="26"/>
        <v>ФИЗИЧЕСКАЯ КУЛЬТУРА И СПОРТ</v>
      </c>
      <c r="C616" s="10" t="s">
        <v>402</v>
      </c>
      <c r="D616" s="10" t="s">
        <v>421</v>
      </c>
      <c r="E616" s="10" t="s">
        <v>5</v>
      </c>
      <c r="F616" s="10" t="s">
        <v>6</v>
      </c>
      <c r="G616" s="10"/>
      <c r="H616" s="10"/>
      <c r="I616" s="10"/>
      <c r="J616" s="10"/>
      <c r="K616" s="10"/>
      <c r="L616" s="11">
        <v>0</v>
      </c>
      <c r="M616" s="12">
        <v>26805.4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26642.83775</v>
      </c>
      <c r="AD616" s="12">
        <v>0</v>
      </c>
      <c r="AE616" s="12">
        <v>0</v>
      </c>
      <c r="AF616" s="12">
        <v>30061.34475</v>
      </c>
      <c r="AG616" s="12">
        <v>-30061.34475</v>
      </c>
      <c r="AH616" s="12">
        <v>26805.4</v>
      </c>
      <c r="AI616" s="13">
        <v>0</v>
      </c>
      <c r="AJ616" s="14">
        <f t="shared" si="25"/>
        <v>99.39354663612555</v>
      </c>
      <c r="AK616" s="6">
        <v>0</v>
      </c>
      <c r="AL616" s="2"/>
    </row>
    <row r="617" spans="1:38" ht="15.75" customHeight="1" outlineLevel="2">
      <c r="A617" s="4" t="s">
        <v>422</v>
      </c>
      <c r="B617" s="4" t="str">
        <f t="shared" si="26"/>
        <v>Физическая культура</v>
      </c>
      <c r="C617" s="10" t="s">
        <v>402</v>
      </c>
      <c r="D617" s="10" t="s">
        <v>423</v>
      </c>
      <c r="E617" s="10" t="s">
        <v>5</v>
      </c>
      <c r="F617" s="10" t="s">
        <v>6</v>
      </c>
      <c r="G617" s="10"/>
      <c r="H617" s="10"/>
      <c r="I617" s="10"/>
      <c r="J617" s="10"/>
      <c r="K617" s="10"/>
      <c r="L617" s="11">
        <v>0</v>
      </c>
      <c r="M617" s="12">
        <v>19262.623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19107.86787</v>
      </c>
      <c r="AD617" s="12">
        <v>0</v>
      </c>
      <c r="AE617" s="12">
        <v>0</v>
      </c>
      <c r="AF617" s="12">
        <v>19107.86787</v>
      </c>
      <c r="AG617" s="12">
        <v>-19107.86787</v>
      </c>
      <c r="AH617" s="12">
        <v>19262.623</v>
      </c>
      <c r="AI617" s="13">
        <v>0</v>
      </c>
      <c r="AJ617" s="14">
        <f t="shared" si="25"/>
        <v>99.1966040658118</v>
      </c>
      <c r="AK617" s="6">
        <v>0</v>
      </c>
      <c r="AL617" s="2"/>
    </row>
    <row r="618" spans="1:38" ht="40.5" customHeight="1" outlineLevel="3">
      <c r="A618" s="4" t="s">
        <v>403</v>
      </c>
      <c r="B618" s="15" t="str">
        <f t="shared" si="26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618" s="16" t="s">
        <v>402</v>
      </c>
      <c r="D618" s="16" t="s">
        <v>423</v>
      </c>
      <c r="E618" s="16" t="s">
        <v>404</v>
      </c>
      <c r="F618" s="16" t="s">
        <v>6</v>
      </c>
      <c r="G618" s="16"/>
      <c r="H618" s="16"/>
      <c r="I618" s="16"/>
      <c r="J618" s="16"/>
      <c r="K618" s="16"/>
      <c r="L618" s="17">
        <v>0</v>
      </c>
      <c r="M618" s="18">
        <v>19232.623</v>
      </c>
      <c r="N618" s="18">
        <v>0</v>
      </c>
      <c r="O618" s="18">
        <v>0</v>
      </c>
      <c r="P618" s="18">
        <v>0</v>
      </c>
      <c r="Q618" s="18">
        <v>0</v>
      </c>
      <c r="R618" s="18">
        <v>0</v>
      </c>
      <c r="S618" s="18">
        <v>0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18">
        <v>0</v>
      </c>
      <c r="AA618" s="18">
        <v>0</v>
      </c>
      <c r="AB618" s="18">
        <v>0</v>
      </c>
      <c r="AC618" s="18">
        <v>19077.93552</v>
      </c>
      <c r="AD618" s="18">
        <v>0</v>
      </c>
      <c r="AE618" s="18">
        <v>0</v>
      </c>
      <c r="AF618" s="18">
        <v>19077.93552</v>
      </c>
      <c r="AG618" s="18">
        <v>-19077.93552</v>
      </c>
      <c r="AH618" s="18">
        <v>19232.623</v>
      </c>
      <c r="AI618" s="19">
        <v>0</v>
      </c>
      <c r="AJ618" s="20">
        <f t="shared" si="25"/>
        <v>99.19570263504879</v>
      </c>
      <c r="AK618" s="6">
        <v>0</v>
      </c>
      <c r="AL618" s="2"/>
    </row>
    <row r="619" spans="1:38" ht="18.75" customHeight="1" outlineLevel="6">
      <c r="A619" s="4" t="s">
        <v>40</v>
      </c>
      <c r="B619" s="15" t="str">
        <f t="shared" si="26"/>
        <v>Финансовое обеспечение деятельности муниципальных учреждений</v>
      </c>
      <c r="C619" s="16" t="s">
        <v>402</v>
      </c>
      <c r="D619" s="16" t="s">
        <v>423</v>
      </c>
      <c r="E619" s="16" t="s">
        <v>424</v>
      </c>
      <c r="F619" s="16" t="s">
        <v>6</v>
      </c>
      <c r="G619" s="16"/>
      <c r="H619" s="16"/>
      <c r="I619" s="16"/>
      <c r="J619" s="16"/>
      <c r="K619" s="16"/>
      <c r="L619" s="17">
        <v>0</v>
      </c>
      <c r="M619" s="18">
        <v>12522.4</v>
      </c>
      <c r="N619" s="18">
        <v>0</v>
      </c>
      <c r="O619" s="18">
        <v>0</v>
      </c>
      <c r="P619" s="18">
        <v>0</v>
      </c>
      <c r="Q619" s="18">
        <v>0</v>
      </c>
      <c r="R619" s="18">
        <v>0</v>
      </c>
      <c r="S619" s="18">
        <v>0</v>
      </c>
      <c r="T619" s="18">
        <v>0</v>
      </c>
      <c r="U619" s="18">
        <v>0</v>
      </c>
      <c r="V619" s="18">
        <v>0</v>
      </c>
      <c r="W619" s="18">
        <v>0</v>
      </c>
      <c r="X619" s="18">
        <v>0</v>
      </c>
      <c r="Y619" s="18">
        <v>0</v>
      </c>
      <c r="Z619" s="18">
        <v>0</v>
      </c>
      <c r="AA619" s="18">
        <v>0</v>
      </c>
      <c r="AB619" s="18">
        <v>0</v>
      </c>
      <c r="AC619" s="18">
        <v>12367.71252</v>
      </c>
      <c r="AD619" s="18">
        <v>0</v>
      </c>
      <c r="AE619" s="18">
        <v>0</v>
      </c>
      <c r="AF619" s="18">
        <v>12367.71252</v>
      </c>
      <c r="AG619" s="18">
        <v>-12367.71252</v>
      </c>
      <c r="AH619" s="18">
        <v>12522.4</v>
      </c>
      <c r="AI619" s="19">
        <v>0</v>
      </c>
      <c r="AJ619" s="20">
        <f t="shared" si="25"/>
        <v>98.76471379288316</v>
      </c>
      <c r="AK619" s="6">
        <v>0</v>
      </c>
      <c r="AL619" s="2"/>
    </row>
    <row r="620" spans="1:38" ht="18.75" customHeight="1" outlineLevel="7">
      <c r="A620" s="4" t="s">
        <v>425</v>
      </c>
      <c r="B620" s="15" t="str">
        <f t="shared" si="26"/>
        <v>Учреждения в области физической культуры и массового спорта</v>
      </c>
      <c r="C620" s="16" t="s">
        <v>402</v>
      </c>
      <c r="D620" s="16" t="s">
        <v>423</v>
      </c>
      <c r="E620" s="16" t="s">
        <v>426</v>
      </c>
      <c r="F620" s="16" t="s">
        <v>6</v>
      </c>
      <c r="G620" s="16"/>
      <c r="H620" s="16"/>
      <c r="I620" s="16"/>
      <c r="J620" s="16"/>
      <c r="K620" s="16"/>
      <c r="L620" s="17">
        <v>0</v>
      </c>
      <c r="M620" s="18">
        <v>12522.4</v>
      </c>
      <c r="N620" s="18">
        <v>0</v>
      </c>
      <c r="O620" s="18">
        <v>0</v>
      </c>
      <c r="P620" s="18">
        <v>0</v>
      </c>
      <c r="Q620" s="18">
        <v>0</v>
      </c>
      <c r="R620" s="18">
        <v>0</v>
      </c>
      <c r="S620" s="18">
        <v>0</v>
      </c>
      <c r="T620" s="18">
        <v>0</v>
      </c>
      <c r="U620" s="18">
        <v>0</v>
      </c>
      <c r="V620" s="18">
        <v>0</v>
      </c>
      <c r="W620" s="18">
        <v>0</v>
      </c>
      <c r="X620" s="18">
        <v>0</v>
      </c>
      <c r="Y620" s="18">
        <v>0</v>
      </c>
      <c r="Z620" s="18">
        <v>0</v>
      </c>
      <c r="AA620" s="18">
        <v>0</v>
      </c>
      <c r="AB620" s="18">
        <v>0</v>
      </c>
      <c r="AC620" s="18">
        <v>12367.71252</v>
      </c>
      <c r="AD620" s="18">
        <v>0</v>
      </c>
      <c r="AE620" s="18">
        <v>0</v>
      </c>
      <c r="AF620" s="18">
        <v>12367.71252</v>
      </c>
      <c r="AG620" s="18">
        <v>-12367.71252</v>
      </c>
      <c r="AH620" s="18">
        <v>12522.4</v>
      </c>
      <c r="AI620" s="19">
        <v>0</v>
      </c>
      <c r="AJ620" s="20">
        <f t="shared" si="25"/>
        <v>98.76471379288316</v>
      </c>
      <c r="AK620" s="6">
        <v>0</v>
      </c>
      <c r="AL620" s="2"/>
    </row>
    <row r="621" spans="1:38" ht="24.75" customHeight="1" outlineLevel="7">
      <c r="A621" s="4" t="s">
        <v>32</v>
      </c>
      <c r="B621" s="15" t="str">
        <f t="shared" si="26"/>
        <v>Предоставление субсидий бюджетным, автономным учреждениям и иным некоммерческим организациям</v>
      </c>
      <c r="C621" s="16" t="s">
        <v>402</v>
      </c>
      <c r="D621" s="16" t="s">
        <v>423</v>
      </c>
      <c r="E621" s="16" t="s">
        <v>426</v>
      </c>
      <c r="F621" s="16" t="s">
        <v>33</v>
      </c>
      <c r="G621" s="16"/>
      <c r="H621" s="16"/>
      <c r="I621" s="16"/>
      <c r="J621" s="16"/>
      <c r="K621" s="16"/>
      <c r="L621" s="17">
        <v>0</v>
      </c>
      <c r="M621" s="18">
        <v>12522.4</v>
      </c>
      <c r="N621" s="18">
        <v>0</v>
      </c>
      <c r="O621" s="18">
        <v>0</v>
      </c>
      <c r="P621" s="18">
        <v>0</v>
      </c>
      <c r="Q621" s="18">
        <v>0</v>
      </c>
      <c r="R621" s="18">
        <v>0</v>
      </c>
      <c r="S621" s="18">
        <v>0</v>
      </c>
      <c r="T621" s="18">
        <v>0</v>
      </c>
      <c r="U621" s="18">
        <v>0</v>
      </c>
      <c r="V621" s="18">
        <v>0</v>
      </c>
      <c r="W621" s="18">
        <v>0</v>
      </c>
      <c r="X621" s="18">
        <v>0</v>
      </c>
      <c r="Y621" s="18">
        <v>0</v>
      </c>
      <c r="Z621" s="18">
        <v>0</v>
      </c>
      <c r="AA621" s="18">
        <v>0</v>
      </c>
      <c r="AB621" s="18">
        <v>0</v>
      </c>
      <c r="AC621" s="18">
        <v>12367.71252</v>
      </c>
      <c r="AD621" s="18">
        <v>0</v>
      </c>
      <c r="AE621" s="18">
        <v>0</v>
      </c>
      <c r="AF621" s="18">
        <v>12367.71252</v>
      </c>
      <c r="AG621" s="18">
        <v>-12367.71252</v>
      </c>
      <c r="AH621" s="18">
        <v>12522.4</v>
      </c>
      <c r="AI621" s="19">
        <v>0</v>
      </c>
      <c r="AJ621" s="20">
        <f t="shared" si="25"/>
        <v>98.76471379288316</v>
      </c>
      <c r="AK621" s="6">
        <v>0</v>
      </c>
      <c r="AL621" s="2"/>
    </row>
    <row r="622" spans="1:38" ht="15.75" customHeight="1" outlineLevel="7">
      <c r="A622" s="4" t="s">
        <v>22</v>
      </c>
      <c r="B622" s="15" t="str">
        <f t="shared" si="26"/>
        <v>Реализация расходных обязательств муниципальных образований области</v>
      </c>
      <c r="C622" s="16" t="s">
        <v>402</v>
      </c>
      <c r="D622" s="16" t="s">
        <v>423</v>
      </c>
      <c r="E622" s="16" t="s">
        <v>407</v>
      </c>
      <c r="F622" s="16" t="s">
        <v>6</v>
      </c>
      <c r="G622" s="16"/>
      <c r="H622" s="16"/>
      <c r="I622" s="16"/>
      <c r="J622" s="16"/>
      <c r="K622" s="16"/>
      <c r="L622" s="17">
        <v>0</v>
      </c>
      <c r="M622" s="18">
        <v>6710.223</v>
      </c>
      <c r="N622" s="18">
        <v>0</v>
      </c>
      <c r="O622" s="18">
        <v>0</v>
      </c>
      <c r="P622" s="18">
        <v>0</v>
      </c>
      <c r="Q622" s="18">
        <v>0</v>
      </c>
      <c r="R622" s="18">
        <v>0</v>
      </c>
      <c r="S622" s="18">
        <v>0</v>
      </c>
      <c r="T622" s="18">
        <v>0</v>
      </c>
      <c r="U622" s="18">
        <v>0</v>
      </c>
      <c r="V622" s="18">
        <v>0</v>
      </c>
      <c r="W622" s="18">
        <v>0</v>
      </c>
      <c r="X622" s="18">
        <v>0</v>
      </c>
      <c r="Y622" s="18">
        <v>0</v>
      </c>
      <c r="Z622" s="18">
        <v>0</v>
      </c>
      <c r="AA622" s="18">
        <v>0</v>
      </c>
      <c r="AB622" s="18">
        <v>0</v>
      </c>
      <c r="AC622" s="18">
        <v>6710.223</v>
      </c>
      <c r="AD622" s="18">
        <v>0</v>
      </c>
      <c r="AE622" s="18">
        <v>0</v>
      </c>
      <c r="AF622" s="18">
        <v>6710.223</v>
      </c>
      <c r="AG622" s="18">
        <v>-6710.223</v>
      </c>
      <c r="AH622" s="18">
        <v>6710.223</v>
      </c>
      <c r="AI622" s="19">
        <v>0</v>
      </c>
      <c r="AJ622" s="20">
        <f t="shared" si="25"/>
        <v>100</v>
      </c>
      <c r="AK622" s="6">
        <v>0</v>
      </c>
      <c r="AL622" s="2"/>
    </row>
    <row r="623" spans="1:38" ht="26.25" customHeight="1" outlineLevel="7">
      <c r="A623" s="4" t="s">
        <v>32</v>
      </c>
      <c r="B623" s="15" t="str">
        <f t="shared" si="26"/>
        <v>Предоставление субсидий бюджетным, автономным учреждениям и иным некоммерческим организациям</v>
      </c>
      <c r="C623" s="16" t="s">
        <v>402</v>
      </c>
      <c r="D623" s="16" t="s">
        <v>423</v>
      </c>
      <c r="E623" s="16" t="s">
        <v>407</v>
      </c>
      <c r="F623" s="16" t="s">
        <v>33</v>
      </c>
      <c r="G623" s="16"/>
      <c r="H623" s="16"/>
      <c r="I623" s="16"/>
      <c r="J623" s="16"/>
      <c r="K623" s="16"/>
      <c r="L623" s="17">
        <v>0</v>
      </c>
      <c r="M623" s="18">
        <v>6710.223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0</v>
      </c>
      <c r="Z623" s="18">
        <v>0</v>
      </c>
      <c r="AA623" s="18">
        <v>0</v>
      </c>
      <c r="AB623" s="18">
        <v>0</v>
      </c>
      <c r="AC623" s="18">
        <v>6710.223</v>
      </c>
      <c r="AD623" s="18">
        <v>0</v>
      </c>
      <c r="AE623" s="18">
        <v>0</v>
      </c>
      <c r="AF623" s="18">
        <v>6710.223</v>
      </c>
      <c r="AG623" s="18">
        <v>-6710.223</v>
      </c>
      <c r="AH623" s="18">
        <v>6710.223</v>
      </c>
      <c r="AI623" s="19">
        <v>0</v>
      </c>
      <c r="AJ623" s="20">
        <f t="shared" si="25"/>
        <v>100</v>
      </c>
      <c r="AK623" s="6">
        <v>0</v>
      </c>
      <c r="AL623" s="2"/>
    </row>
    <row r="624" spans="1:38" ht="26.25" customHeight="1" outlineLevel="3">
      <c r="A624" s="4" t="s">
        <v>141</v>
      </c>
      <c r="B624" s="15" t="str">
        <f t="shared" si="26"/>
        <v>Муниципальная программа Омутнинского района "Развитие муниципального управления Омутнинского района Кировской области"</v>
      </c>
      <c r="C624" s="16" t="s">
        <v>402</v>
      </c>
      <c r="D624" s="16" t="s">
        <v>423</v>
      </c>
      <c r="E624" s="16" t="s">
        <v>142</v>
      </c>
      <c r="F624" s="16" t="s">
        <v>6</v>
      </c>
      <c r="G624" s="16"/>
      <c r="H624" s="16"/>
      <c r="I624" s="16"/>
      <c r="J624" s="16"/>
      <c r="K624" s="16"/>
      <c r="L624" s="17">
        <v>0</v>
      </c>
      <c r="M624" s="18">
        <v>30</v>
      </c>
      <c r="N624" s="18">
        <v>0</v>
      </c>
      <c r="O624" s="18">
        <v>0</v>
      </c>
      <c r="P624" s="18">
        <v>0</v>
      </c>
      <c r="Q624" s="18">
        <v>0</v>
      </c>
      <c r="R624" s="18">
        <v>0</v>
      </c>
      <c r="S624" s="18">
        <v>0</v>
      </c>
      <c r="T624" s="18">
        <v>0</v>
      </c>
      <c r="U624" s="18">
        <v>0</v>
      </c>
      <c r="V624" s="18">
        <v>0</v>
      </c>
      <c r="W624" s="18">
        <v>0</v>
      </c>
      <c r="X624" s="18">
        <v>0</v>
      </c>
      <c r="Y624" s="18">
        <v>0</v>
      </c>
      <c r="Z624" s="18">
        <v>0</v>
      </c>
      <c r="AA624" s="18">
        <v>0</v>
      </c>
      <c r="AB624" s="18">
        <v>0</v>
      </c>
      <c r="AC624" s="18">
        <v>29.93235</v>
      </c>
      <c r="AD624" s="18">
        <v>0</v>
      </c>
      <c r="AE624" s="18">
        <v>0</v>
      </c>
      <c r="AF624" s="18">
        <v>29.93235</v>
      </c>
      <c r="AG624" s="18">
        <v>-29.93235</v>
      </c>
      <c r="AH624" s="18">
        <v>30</v>
      </c>
      <c r="AI624" s="19">
        <v>0</v>
      </c>
      <c r="AJ624" s="20">
        <f t="shared" si="25"/>
        <v>99.7745</v>
      </c>
      <c r="AK624" s="6">
        <v>0</v>
      </c>
      <c r="AL624" s="2"/>
    </row>
    <row r="625" spans="1:38" ht="26.25" customHeight="1" outlineLevel="4">
      <c r="A625" s="4" t="s">
        <v>143</v>
      </c>
      <c r="B625" s="15" t="str">
        <f t="shared" si="26"/>
        <v>Подпрограмма "Профилактика безнадзорности и правонарушений несовершеннолетних"</v>
      </c>
      <c r="C625" s="16" t="s">
        <v>402</v>
      </c>
      <c r="D625" s="16" t="s">
        <v>423</v>
      </c>
      <c r="E625" s="16" t="s">
        <v>144</v>
      </c>
      <c r="F625" s="16" t="s">
        <v>6</v>
      </c>
      <c r="G625" s="16"/>
      <c r="H625" s="16"/>
      <c r="I625" s="16"/>
      <c r="J625" s="16"/>
      <c r="K625" s="16"/>
      <c r="L625" s="17">
        <v>0</v>
      </c>
      <c r="M625" s="18">
        <v>30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0</v>
      </c>
      <c r="Z625" s="18">
        <v>0</v>
      </c>
      <c r="AA625" s="18">
        <v>0</v>
      </c>
      <c r="AB625" s="18">
        <v>0</v>
      </c>
      <c r="AC625" s="18">
        <v>29.93235</v>
      </c>
      <c r="AD625" s="18">
        <v>0</v>
      </c>
      <c r="AE625" s="18">
        <v>0</v>
      </c>
      <c r="AF625" s="18">
        <v>29.93235</v>
      </c>
      <c r="AG625" s="18">
        <v>-29.93235</v>
      </c>
      <c r="AH625" s="18">
        <v>30</v>
      </c>
      <c r="AI625" s="19">
        <v>0</v>
      </c>
      <c r="AJ625" s="20">
        <f t="shared" si="25"/>
        <v>99.7745</v>
      </c>
      <c r="AK625" s="6">
        <v>0</v>
      </c>
      <c r="AL625" s="2"/>
    </row>
    <row r="626" spans="1:38" ht="18.75" customHeight="1" outlineLevel="6">
      <c r="A626" s="4" t="s">
        <v>28</v>
      </c>
      <c r="B626" s="15" t="str">
        <f t="shared" si="26"/>
        <v>Мероприятия в установленной сфере деятельности</v>
      </c>
      <c r="C626" s="16" t="s">
        <v>402</v>
      </c>
      <c r="D626" s="16" t="s">
        <v>423</v>
      </c>
      <c r="E626" s="16" t="s">
        <v>145</v>
      </c>
      <c r="F626" s="16" t="s">
        <v>6</v>
      </c>
      <c r="G626" s="16"/>
      <c r="H626" s="16"/>
      <c r="I626" s="16"/>
      <c r="J626" s="16"/>
      <c r="K626" s="16"/>
      <c r="L626" s="17">
        <v>0</v>
      </c>
      <c r="M626" s="18">
        <v>30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  <c r="Z626" s="18">
        <v>0</v>
      </c>
      <c r="AA626" s="18">
        <v>0</v>
      </c>
      <c r="AB626" s="18">
        <v>0</v>
      </c>
      <c r="AC626" s="18">
        <v>29.93235</v>
      </c>
      <c r="AD626" s="18">
        <v>0</v>
      </c>
      <c r="AE626" s="18">
        <v>0</v>
      </c>
      <c r="AF626" s="18">
        <v>29.93235</v>
      </c>
      <c r="AG626" s="18">
        <v>-29.93235</v>
      </c>
      <c r="AH626" s="18">
        <v>30</v>
      </c>
      <c r="AI626" s="19">
        <v>0</v>
      </c>
      <c r="AJ626" s="20">
        <f t="shared" si="25"/>
        <v>99.7745</v>
      </c>
      <c r="AK626" s="6">
        <v>0</v>
      </c>
      <c r="AL626" s="2"/>
    </row>
    <row r="627" spans="1:38" ht="29.25" customHeight="1" outlineLevel="7">
      <c r="A627" s="4" t="s">
        <v>146</v>
      </c>
      <c r="B627" s="15" t="str">
        <f t="shared" si="26"/>
        <v>Мероприятия по профилактике безнадзорности и правонарушений несовершеннолетних</v>
      </c>
      <c r="C627" s="16" t="s">
        <v>402</v>
      </c>
      <c r="D627" s="16" t="s">
        <v>423</v>
      </c>
      <c r="E627" s="16" t="s">
        <v>147</v>
      </c>
      <c r="F627" s="16" t="s">
        <v>6</v>
      </c>
      <c r="G627" s="16"/>
      <c r="H627" s="16"/>
      <c r="I627" s="16"/>
      <c r="J627" s="16"/>
      <c r="K627" s="16"/>
      <c r="L627" s="17">
        <v>0</v>
      </c>
      <c r="M627" s="18">
        <v>30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0</v>
      </c>
      <c r="Z627" s="18">
        <v>0</v>
      </c>
      <c r="AA627" s="18">
        <v>0</v>
      </c>
      <c r="AB627" s="18">
        <v>0</v>
      </c>
      <c r="AC627" s="18">
        <v>29.93235</v>
      </c>
      <c r="AD627" s="18">
        <v>0</v>
      </c>
      <c r="AE627" s="18">
        <v>0</v>
      </c>
      <c r="AF627" s="18">
        <v>29.93235</v>
      </c>
      <c r="AG627" s="18">
        <v>-29.93235</v>
      </c>
      <c r="AH627" s="18">
        <v>30</v>
      </c>
      <c r="AI627" s="19">
        <v>0</v>
      </c>
      <c r="AJ627" s="20">
        <f t="shared" si="25"/>
        <v>99.7745</v>
      </c>
      <c r="AK627" s="6">
        <v>0</v>
      </c>
      <c r="AL627" s="2"/>
    </row>
    <row r="628" spans="1:38" ht="27" customHeight="1" outlineLevel="7">
      <c r="A628" s="4" t="s">
        <v>32</v>
      </c>
      <c r="B628" s="15" t="str">
        <f t="shared" si="26"/>
        <v>Предоставление субсидий бюджетным, автономным учреждениям и иным некоммерческим организациям</v>
      </c>
      <c r="C628" s="16" t="s">
        <v>402</v>
      </c>
      <c r="D628" s="16" t="s">
        <v>423</v>
      </c>
      <c r="E628" s="16" t="s">
        <v>147</v>
      </c>
      <c r="F628" s="16" t="s">
        <v>33</v>
      </c>
      <c r="G628" s="16"/>
      <c r="H628" s="16"/>
      <c r="I628" s="16"/>
      <c r="J628" s="16"/>
      <c r="K628" s="16"/>
      <c r="L628" s="17">
        <v>0</v>
      </c>
      <c r="M628" s="18">
        <v>30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0</v>
      </c>
      <c r="Z628" s="18">
        <v>0</v>
      </c>
      <c r="AA628" s="18">
        <v>0</v>
      </c>
      <c r="AB628" s="18">
        <v>0</v>
      </c>
      <c r="AC628" s="18">
        <v>29.93235</v>
      </c>
      <c r="AD628" s="18">
        <v>0</v>
      </c>
      <c r="AE628" s="18">
        <v>0</v>
      </c>
      <c r="AF628" s="18">
        <v>29.93235</v>
      </c>
      <c r="AG628" s="18">
        <v>-29.93235</v>
      </c>
      <c r="AH628" s="18">
        <v>30</v>
      </c>
      <c r="AI628" s="19">
        <v>0</v>
      </c>
      <c r="AJ628" s="20">
        <f t="shared" si="25"/>
        <v>99.7745</v>
      </c>
      <c r="AK628" s="6">
        <v>0</v>
      </c>
      <c r="AL628" s="2"/>
    </row>
    <row r="629" spans="1:38" ht="18.75" customHeight="1" outlineLevel="2">
      <c r="A629" s="4" t="s">
        <v>433</v>
      </c>
      <c r="B629" s="4" t="str">
        <f t="shared" si="26"/>
        <v>Массовый спорт</v>
      </c>
      <c r="C629" s="10" t="s">
        <v>402</v>
      </c>
      <c r="D629" s="10" t="s">
        <v>434</v>
      </c>
      <c r="E629" s="10" t="s">
        <v>5</v>
      </c>
      <c r="F629" s="10" t="s">
        <v>6</v>
      </c>
      <c r="G629" s="10"/>
      <c r="H629" s="10"/>
      <c r="I629" s="10"/>
      <c r="J629" s="10"/>
      <c r="K629" s="10"/>
      <c r="L629" s="11">
        <v>0</v>
      </c>
      <c r="M629" s="12">
        <v>3547.8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3546.98</v>
      </c>
      <c r="AD629" s="12">
        <v>0</v>
      </c>
      <c r="AE629" s="12">
        <v>0</v>
      </c>
      <c r="AF629" s="12">
        <v>6474.96</v>
      </c>
      <c r="AG629" s="12">
        <v>-6474.96</v>
      </c>
      <c r="AH629" s="12">
        <v>3547.8</v>
      </c>
      <c r="AI629" s="13">
        <v>0</v>
      </c>
      <c r="AJ629" s="14">
        <f t="shared" si="25"/>
        <v>99.97688708495404</v>
      </c>
      <c r="AK629" s="6">
        <v>0</v>
      </c>
      <c r="AL629" s="2"/>
    </row>
    <row r="630" spans="1:38" ht="40.5" customHeight="1" outlineLevel="3">
      <c r="A630" s="4" t="s">
        <v>403</v>
      </c>
      <c r="B630" s="15" t="str">
        <f t="shared" si="26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630" s="16" t="s">
        <v>402</v>
      </c>
      <c r="D630" s="16" t="s">
        <v>434</v>
      </c>
      <c r="E630" s="16" t="s">
        <v>404</v>
      </c>
      <c r="F630" s="16" t="s">
        <v>6</v>
      </c>
      <c r="G630" s="16"/>
      <c r="H630" s="16"/>
      <c r="I630" s="16"/>
      <c r="J630" s="16"/>
      <c r="K630" s="16"/>
      <c r="L630" s="17">
        <v>0</v>
      </c>
      <c r="M630" s="18">
        <v>3547.8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0</v>
      </c>
      <c r="Z630" s="18">
        <v>0</v>
      </c>
      <c r="AA630" s="18">
        <v>0</v>
      </c>
      <c r="AB630" s="18">
        <v>0</v>
      </c>
      <c r="AC630" s="18">
        <v>3546.98</v>
      </c>
      <c r="AD630" s="18">
        <v>0</v>
      </c>
      <c r="AE630" s="18">
        <v>0</v>
      </c>
      <c r="AF630" s="18">
        <v>6474.96</v>
      </c>
      <c r="AG630" s="18">
        <v>-6474.96</v>
      </c>
      <c r="AH630" s="18">
        <v>3547.8</v>
      </c>
      <c r="AI630" s="19">
        <v>0</v>
      </c>
      <c r="AJ630" s="20">
        <f t="shared" si="25"/>
        <v>99.97688708495404</v>
      </c>
      <c r="AK630" s="6">
        <v>0</v>
      </c>
      <c r="AL630" s="2"/>
    </row>
    <row r="631" spans="1:38" ht="17.25" customHeight="1" outlineLevel="6">
      <c r="A631" s="4" t="s">
        <v>28</v>
      </c>
      <c r="B631" s="15" t="str">
        <f t="shared" si="26"/>
        <v>Мероприятия в установленной сфере деятельности</v>
      </c>
      <c r="C631" s="16" t="s">
        <v>402</v>
      </c>
      <c r="D631" s="16" t="s">
        <v>434</v>
      </c>
      <c r="E631" s="16" t="s">
        <v>408</v>
      </c>
      <c r="F631" s="16" t="s">
        <v>6</v>
      </c>
      <c r="G631" s="16"/>
      <c r="H631" s="16"/>
      <c r="I631" s="16"/>
      <c r="J631" s="16"/>
      <c r="K631" s="16"/>
      <c r="L631" s="17">
        <v>0</v>
      </c>
      <c r="M631" s="18">
        <v>99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  <c r="Z631" s="18">
        <v>0</v>
      </c>
      <c r="AA631" s="18">
        <v>0</v>
      </c>
      <c r="AB631" s="18">
        <v>0</v>
      </c>
      <c r="AC631" s="18">
        <v>99</v>
      </c>
      <c r="AD631" s="18">
        <v>0</v>
      </c>
      <c r="AE631" s="18">
        <v>0</v>
      </c>
      <c r="AF631" s="18">
        <v>99</v>
      </c>
      <c r="AG631" s="18">
        <v>-99</v>
      </c>
      <c r="AH631" s="18">
        <v>99</v>
      </c>
      <c r="AI631" s="19">
        <v>0</v>
      </c>
      <c r="AJ631" s="20">
        <f t="shared" si="25"/>
        <v>100</v>
      </c>
      <c r="AK631" s="6">
        <v>0</v>
      </c>
      <c r="AL631" s="2"/>
    </row>
    <row r="632" spans="1:38" ht="15.75" customHeight="1" outlineLevel="7">
      <c r="A632" s="4" t="s">
        <v>435</v>
      </c>
      <c r="B632" s="15" t="str">
        <f t="shared" si="26"/>
        <v>Мероприятия в области физической культуры и спорта</v>
      </c>
      <c r="C632" s="16" t="s">
        <v>402</v>
      </c>
      <c r="D632" s="16" t="s">
        <v>434</v>
      </c>
      <c r="E632" s="16" t="s">
        <v>436</v>
      </c>
      <c r="F632" s="16" t="s">
        <v>6</v>
      </c>
      <c r="G632" s="16"/>
      <c r="H632" s="16"/>
      <c r="I632" s="16"/>
      <c r="J632" s="16"/>
      <c r="K632" s="16"/>
      <c r="L632" s="17">
        <v>0</v>
      </c>
      <c r="M632" s="18">
        <v>99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  <c r="Z632" s="18">
        <v>0</v>
      </c>
      <c r="AA632" s="18">
        <v>0</v>
      </c>
      <c r="AB632" s="18">
        <v>0</v>
      </c>
      <c r="AC632" s="18">
        <v>99</v>
      </c>
      <c r="AD632" s="18">
        <v>0</v>
      </c>
      <c r="AE632" s="18">
        <v>0</v>
      </c>
      <c r="AF632" s="18">
        <v>99</v>
      </c>
      <c r="AG632" s="18">
        <v>-99</v>
      </c>
      <c r="AH632" s="18">
        <v>99</v>
      </c>
      <c r="AI632" s="19">
        <v>0</v>
      </c>
      <c r="AJ632" s="20">
        <f t="shared" si="25"/>
        <v>100</v>
      </c>
      <c r="AK632" s="6">
        <v>0</v>
      </c>
      <c r="AL632" s="2"/>
    </row>
    <row r="633" spans="1:38" ht="40.5" customHeight="1" outlineLevel="7">
      <c r="A633" s="4" t="s">
        <v>17</v>
      </c>
      <c r="B633" s="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33" s="16" t="s">
        <v>402</v>
      </c>
      <c r="D633" s="16" t="s">
        <v>434</v>
      </c>
      <c r="E633" s="16" t="s">
        <v>436</v>
      </c>
      <c r="F633" s="16" t="s">
        <v>18</v>
      </c>
      <c r="G633" s="16"/>
      <c r="H633" s="16"/>
      <c r="I633" s="16"/>
      <c r="J633" s="16"/>
      <c r="K633" s="16"/>
      <c r="L633" s="17">
        <v>0</v>
      </c>
      <c r="M633" s="18">
        <v>44.96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  <c r="Z633" s="18">
        <v>0</v>
      </c>
      <c r="AA633" s="18">
        <v>0</v>
      </c>
      <c r="AB633" s="18">
        <v>0</v>
      </c>
      <c r="AC633" s="18">
        <v>44.96</v>
      </c>
      <c r="AD633" s="18">
        <v>0</v>
      </c>
      <c r="AE633" s="18">
        <v>0</v>
      </c>
      <c r="AF633" s="18">
        <v>44.96</v>
      </c>
      <c r="AG633" s="18">
        <v>-44.96</v>
      </c>
      <c r="AH633" s="18">
        <v>44.96</v>
      </c>
      <c r="AI633" s="19">
        <v>0</v>
      </c>
      <c r="AJ633" s="20">
        <f t="shared" si="25"/>
        <v>100</v>
      </c>
      <c r="AK633" s="6">
        <v>0</v>
      </c>
      <c r="AL633" s="2"/>
    </row>
    <row r="634" spans="1:38" ht="27.75" customHeight="1" outlineLevel="7">
      <c r="A634" s="4" t="s">
        <v>19</v>
      </c>
      <c r="B634" s="15" t="str">
        <f t="shared" si="26"/>
        <v>Закупка товаров, работ и услуг для обеспечения государственных (муниципальных) нужд</v>
      </c>
      <c r="C634" s="16" t="s">
        <v>402</v>
      </c>
      <c r="D634" s="16" t="s">
        <v>434</v>
      </c>
      <c r="E634" s="16" t="s">
        <v>436</v>
      </c>
      <c r="F634" s="16" t="s">
        <v>20</v>
      </c>
      <c r="G634" s="16"/>
      <c r="H634" s="16"/>
      <c r="I634" s="16"/>
      <c r="J634" s="16"/>
      <c r="K634" s="16"/>
      <c r="L634" s="17">
        <v>0</v>
      </c>
      <c r="M634" s="18">
        <v>37.84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  <c r="Z634" s="18">
        <v>0</v>
      </c>
      <c r="AA634" s="18">
        <v>0</v>
      </c>
      <c r="AB634" s="18">
        <v>0</v>
      </c>
      <c r="AC634" s="18">
        <v>37.84</v>
      </c>
      <c r="AD634" s="18">
        <v>0</v>
      </c>
      <c r="AE634" s="18">
        <v>0</v>
      </c>
      <c r="AF634" s="18">
        <v>37.84</v>
      </c>
      <c r="AG634" s="18">
        <v>-37.84</v>
      </c>
      <c r="AH634" s="18">
        <v>37.84</v>
      </c>
      <c r="AI634" s="19">
        <v>0</v>
      </c>
      <c r="AJ634" s="20">
        <f t="shared" si="25"/>
        <v>100</v>
      </c>
      <c r="AK634" s="6">
        <v>0</v>
      </c>
      <c r="AL634" s="2"/>
    </row>
    <row r="635" spans="1:38" ht="16.5" customHeight="1" outlineLevel="7">
      <c r="A635" s="4" t="s">
        <v>166</v>
      </c>
      <c r="B635" s="15" t="str">
        <f t="shared" si="26"/>
        <v>Социальное обеспечение и иные выплаты населению</v>
      </c>
      <c r="C635" s="16" t="s">
        <v>402</v>
      </c>
      <c r="D635" s="16" t="s">
        <v>434</v>
      </c>
      <c r="E635" s="16" t="s">
        <v>436</v>
      </c>
      <c r="F635" s="16" t="s">
        <v>167</v>
      </c>
      <c r="G635" s="16"/>
      <c r="H635" s="16"/>
      <c r="I635" s="16"/>
      <c r="J635" s="16"/>
      <c r="K635" s="16"/>
      <c r="L635" s="17">
        <v>0</v>
      </c>
      <c r="M635" s="18">
        <v>16.2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  <c r="Z635" s="18">
        <v>0</v>
      </c>
      <c r="AA635" s="18">
        <v>0</v>
      </c>
      <c r="AB635" s="18">
        <v>0</v>
      </c>
      <c r="AC635" s="18">
        <v>16.2</v>
      </c>
      <c r="AD635" s="18">
        <v>0</v>
      </c>
      <c r="AE635" s="18">
        <v>0</v>
      </c>
      <c r="AF635" s="18">
        <v>16.2</v>
      </c>
      <c r="AG635" s="18">
        <v>-16.2</v>
      </c>
      <c r="AH635" s="18">
        <v>16.2</v>
      </c>
      <c r="AI635" s="19">
        <v>0</v>
      </c>
      <c r="AJ635" s="20">
        <f t="shared" si="25"/>
        <v>100</v>
      </c>
      <c r="AK635" s="6">
        <v>0</v>
      </c>
      <c r="AL635" s="2"/>
    </row>
    <row r="636" spans="1:38" ht="29.25" customHeight="1" outlineLevel="6">
      <c r="A636" s="4" t="s">
        <v>70</v>
      </c>
      <c r="B636" s="15" t="str">
        <f t="shared" si="26"/>
        <v>Финансовое обеспечение расходных обязательств муниципального образования, возникающих при выполнении переданных полномочий</v>
      </c>
      <c r="C636" s="16" t="s">
        <v>402</v>
      </c>
      <c r="D636" s="16" t="s">
        <v>434</v>
      </c>
      <c r="E636" s="16" t="s">
        <v>413</v>
      </c>
      <c r="F636" s="16" t="s">
        <v>6</v>
      </c>
      <c r="G636" s="16"/>
      <c r="H636" s="16"/>
      <c r="I636" s="16"/>
      <c r="J636" s="16"/>
      <c r="K636" s="16"/>
      <c r="L636" s="17">
        <v>0</v>
      </c>
      <c r="M636" s="18">
        <v>520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  <c r="Z636" s="18">
        <v>0</v>
      </c>
      <c r="AA636" s="18">
        <v>0</v>
      </c>
      <c r="AB636" s="18">
        <v>0</v>
      </c>
      <c r="AC636" s="18">
        <v>520</v>
      </c>
      <c r="AD636" s="18">
        <v>0</v>
      </c>
      <c r="AE636" s="18">
        <v>0</v>
      </c>
      <c r="AF636" s="18">
        <v>520</v>
      </c>
      <c r="AG636" s="18">
        <v>-520</v>
      </c>
      <c r="AH636" s="18">
        <v>520</v>
      </c>
      <c r="AI636" s="19">
        <v>0</v>
      </c>
      <c r="AJ636" s="20">
        <f t="shared" si="25"/>
        <v>100</v>
      </c>
      <c r="AK636" s="6">
        <v>0</v>
      </c>
      <c r="AL636" s="2"/>
    </row>
    <row r="637" spans="1:38" ht="40.5" customHeight="1" outlineLevel="7">
      <c r="A637" s="4" t="s">
        <v>437</v>
      </c>
      <c r="B637" s="15" t="str">
        <f t="shared" si="26"/>
        <v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v>
      </c>
      <c r="C637" s="16" t="s">
        <v>402</v>
      </c>
      <c r="D637" s="16" t="s">
        <v>434</v>
      </c>
      <c r="E637" s="16" t="s">
        <v>438</v>
      </c>
      <c r="F637" s="16" t="s">
        <v>6</v>
      </c>
      <c r="G637" s="16"/>
      <c r="H637" s="16"/>
      <c r="I637" s="16"/>
      <c r="J637" s="16"/>
      <c r="K637" s="16"/>
      <c r="L637" s="17">
        <v>0</v>
      </c>
      <c r="M637" s="18">
        <v>520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8">
        <v>0</v>
      </c>
      <c r="T637" s="18">
        <v>0</v>
      </c>
      <c r="U637" s="18">
        <v>0</v>
      </c>
      <c r="V637" s="18">
        <v>0</v>
      </c>
      <c r="W637" s="18">
        <v>0</v>
      </c>
      <c r="X637" s="18">
        <v>0</v>
      </c>
      <c r="Y637" s="18">
        <v>0</v>
      </c>
      <c r="Z637" s="18">
        <v>0</v>
      </c>
      <c r="AA637" s="18">
        <v>0</v>
      </c>
      <c r="AB637" s="18">
        <v>0</v>
      </c>
      <c r="AC637" s="18">
        <v>520</v>
      </c>
      <c r="AD637" s="18">
        <v>0</v>
      </c>
      <c r="AE637" s="18">
        <v>0</v>
      </c>
      <c r="AF637" s="18">
        <v>520</v>
      </c>
      <c r="AG637" s="18">
        <v>-520</v>
      </c>
      <c r="AH637" s="18">
        <v>520</v>
      </c>
      <c r="AI637" s="19">
        <v>0</v>
      </c>
      <c r="AJ637" s="20">
        <f t="shared" si="25"/>
        <v>100</v>
      </c>
      <c r="AK637" s="6">
        <v>0</v>
      </c>
      <c r="AL637" s="2"/>
    </row>
    <row r="638" spans="1:38" ht="40.5" customHeight="1" outlineLevel="7">
      <c r="A638" s="4" t="s">
        <v>17</v>
      </c>
      <c r="B638" s="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38" s="16" t="s">
        <v>402</v>
      </c>
      <c r="D638" s="16" t="s">
        <v>434</v>
      </c>
      <c r="E638" s="16" t="s">
        <v>438</v>
      </c>
      <c r="F638" s="16" t="s">
        <v>18</v>
      </c>
      <c r="G638" s="16"/>
      <c r="H638" s="16"/>
      <c r="I638" s="16"/>
      <c r="J638" s="16"/>
      <c r="K638" s="16"/>
      <c r="L638" s="17">
        <v>0</v>
      </c>
      <c r="M638" s="18">
        <v>168.3</v>
      </c>
      <c r="N638" s="18">
        <v>0</v>
      </c>
      <c r="O638" s="18">
        <v>0</v>
      </c>
      <c r="P638" s="18">
        <v>0</v>
      </c>
      <c r="Q638" s="18">
        <v>0</v>
      </c>
      <c r="R638" s="18">
        <v>0</v>
      </c>
      <c r="S638" s="18">
        <v>0</v>
      </c>
      <c r="T638" s="18">
        <v>0</v>
      </c>
      <c r="U638" s="18">
        <v>0</v>
      </c>
      <c r="V638" s="18">
        <v>0</v>
      </c>
      <c r="W638" s="18">
        <v>0</v>
      </c>
      <c r="X638" s="18">
        <v>0</v>
      </c>
      <c r="Y638" s="18">
        <v>0</v>
      </c>
      <c r="Z638" s="18">
        <v>0</v>
      </c>
      <c r="AA638" s="18">
        <v>0</v>
      </c>
      <c r="AB638" s="18">
        <v>0</v>
      </c>
      <c r="AC638" s="18">
        <v>168.3</v>
      </c>
      <c r="AD638" s="18">
        <v>0</v>
      </c>
      <c r="AE638" s="18">
        <v>0</v>
      </c>
      <c r="AF638" s="18">
        <v>168.3</v>
      </c>
      <c r="AG638" s="18">
        <v>-168.3</v>
      </c>
      <c r="AH638" s="18">
        <v>168.3</v>
      </c>
      <c r="AI638" s="19">
        <v>0</v>
      </c>
      <c r="AJ638" s="20">
        <f t="shared" si="25"/>
        <v>100</v>
      </c>
      <c r="AK638" s="6">
        <v>0</v>
      </c>
      <c r="AL638" s="2"/>
    </row>
    <row r="639" spans="1:38" ht="31.5" customHeight="1" outlineLevel="7">
      <c r="A639" s="4" t="s">
        <v>19</v>
      </c>
      <c r="B639" s="15" t="str">
        <f t="shared" si="26"/>
        <v>Закупка товаров, работ и услуг для обеспечения государственных (муниципальных) нужд</v>
      </c>
      <c r="C639" s="16" t="s">
        <v>402</v>
      </c>
      <c r="D639" s="16" t="s">
        <v>434</v>
      </c>
      <c r="E639" s="16" t="s">
        <v>438</v>
      </c>
      <c r="F639" s="16" t="s">
        <v>20</v>
      </c>
      <c r="G639" s="16"/>
      <c r="H639" s="16"/>
      <c r="I639" s="16"/>
      <c r="J639" s="16"/>
      <c r="K639" s="16"/>
      <c r="L639" s="17">
        <v>0</v>
      </c>
      <c r="M639" s="18">
        <v>333.3</v>
      </c>
      <c r="N639" s="18">
        <v>0</v>
      </c>
      <c r="O639" s="18">
        <v>0</v>
      </c>
      <c r="P639" s="18">
        <v>0</v>
      </c>
      <c r="Q639" s="18">
        <v>0</v>
      </c>
      <c r="R639" s="18">
        <v>0</v>
      </c>
      <c r="S639" s="18">
        <v>0</v>
      </c>
      <c r="T639" s="18">
        <v>0</v>
      </c>
      <c r="U639" s="18">
        <v>0</v>
      </c>
      <c r="V639" s="18">
        <v>0</v>
      </c>
      <c r="W639" s="18">
        <v>0</v>
      </c>
      <c r="X639" s="18">
        <v>0</v>
      </c>
      <c r="Y639" s="18">
        <v>0</v>
      </c>
      <c r="Z639" s="18">
        <v>0</v>
      </c>
      <c r="AA639" s="18">
        <v>0</v>
      </c>
      <c r="AB639" s="18">
        <v>0</v>
      </c>
      <c r="AC639" s="18">
        <v>333.3</v>
      </c>
      <c r="AD639" s="18">
        <v>0</v>
      </c>
      <c r="AE639" s="18">
        <v>0</v>
      </c>
      <c r="AF639" s="18">
        <v>333.3</v>
      </c>
      <c r="AG639" s="18">
        <v>-333.3</v>
      </c>
      <c r="AH639" s="18">
        <v>333.3</v>
      </c>
      <c r="AI639" s="19">
        <v>0</v>
      </c>
      <c r="AJ639" s="20">
        <f t="shared" si="25"/>
        <v>100</v>
      </c>
      <c r="AK639" s="6">
        <v>0</v>
      </c>
      <c r="AL639" s="2"/>
    </row>
    <row r="640" spans="1:38" ht="15.75" customHeight="1" outlineLevel="7">
      <c r="A640" s="4" t="s">
        <v>166</v>
      </c>
      <c r="B640" s="15" t="str">
        <f t="shared" si="26"/>
        <v>Социальное обеспечение и иные выплаты населению</v>
      </c>
      <c r="C640" s="16" t="s">
        <v>402</v>
      </c>
      <c r="D640" s="16" t="s">
        <v>434</v>
      </c>
      <c r="E640" s="16" t="s">
        <v>438</v>
      </c>
      <c r="F640" s="16" t="s">
        <v>167</v>
      </c>
      <c r="G640" s="16"/>
      <c r="H640" s="16"/>
      <c r="I640" s="16"/>
      <c r="J640" s="16"/>
      <c r="K640" s="16"/>
      <c r="L640" s="17">
        <v>0</v>
      </c>
      <c r="M640" s="18">
        <v>18.4</v>
      </c>
      <c r="N640" s="18">
        <v>0</v>
      </c>
      <c r="O640" s="18">
        <v>0</v>
      </c>
      <c r="P640" s="18">
        <v>0</v>
      </c>
      <c r="Q640" s="18">
        <v>0</v>
      </c>
      <c r="R640" s="18">
        <v>0</v>
      </c>
      <c r="S640" s="18">
        <v>0</v>
      </c>
      <c r="T640" s="18">
        <v>0</v>
      </c>
      <c r="U640" s="18">
        <v>0</v>
      </c>
      <c r="V640" s="18">
        <v>0</v>
      </c>
      <c r="W640" s="18">
        <v>0</v>
      </c>
      <c r="X640" s="18">
        <v>0</v>
      </c>
      <c r="Y640" s="18">
        <v>0</v>
      </c>
      <c r="Z640" s="18">
        <v>0</v>
      </c>
      <c r="AA640" s="18">
        <v>0</v>
      </c>
      <c r="AB640" s="18">
        <v>0</v>
      </c>
      <c r="AC640" s="18">
        <v>18.4</v>
      </c>
      <c r="AD640" s="18">
        <v>0</v>
      </c>
      <c r="AE640" s="18">
        <v>0</v>
      </c>
      <c r="AF640" s="18">
        <v>18.4</v>
      </c>
      <c r="AG640" s="18">
        <v>-18.4</v>
      </c>
      <c r="AH640" s="18">
        <v>18.4</v>
      </c>
      <c r="AI640" s="19">
        <v>0</v>
      </c>
      <c r="AJ640" s="20">
        <f t="shared" si="25"/>
        <v>100</v>
      </c>
      <c r="AK640" s="6">
        <v>0</v>
      </c>
      <c r="AL640" s="2"/>
    </row>
    <row r="641" spans="1:38" ht="16.5" customHeight="1" outlineLevel="5">
      <c r="A641" s="4" t="s">
        <v>427</v>
      </c>
      <c r="B641" s="15" t="str">
        <f t="shared" si="26"/>
        <v>Федеральный проект "Спорт - норма жизни"</v>
      </c>
      <c r="C641" s="16" t="s">
        <v>402</v>
      </c>
      <c r="D641" s="16" t="s">
        <v>434</v>
      </c>
      <c r="E641" s="16" t="s">
        <v>428</v>
      </c>
      <c r="F641" s="16" t="s">
        <v>6</v>
      </c>
      <c r="G641" s="16"/>
      <c r="H641" s="16"/>
      <c r="I641" s="16"/>
      <c r="J641" s="16"/>
      <c r="K641" s="16"/>
      <c r="L641" s="17">
        <v>0</v>
      </c>
      <c r="M641" s="18">
        <v>2928.8</v>
      </c>
      <c r="N641" s="18">
        <v>0</v>
      </c>
      <c r="O641" s="18">
        <v>0</v>
      </c>
      <c r="P641" s="18">
        <v>0</v>
      </c>
      <c r="Q641" s="18">
        <v>0</v>
      </c>
      <c r="R641" s="18">
        <v>0</v>
      </c>
      <c r="S641" s="18">
        <v>0</v>
      </c>
      <c r="T641" s="18">
        <v>0</v>
      </c>
      <c r="U641" s="18">
        <v>0</v>
      </c>
      <c r="V641" s="18">
        <v>0</v>
      </c>
      <c r="W641" s="18">
        <v>0</v>
      </c>
      <c r="X641" s="18">
        <v>0</v>
      </c>
      <c r="Y641" s="18">
        <v>0</v>
      </c>
      <c r="Z641" s="18">
        <v>0</v>
      </c>
      <c r="AA641" s="18">
        <v>0</v>
      </c>
      <c r="AB641" s="18">
        <v>0</v>
      </c>
      <c r="AC641" s="18">
        <v>2927.98</v>
      </c>
      <c r="AD641" s="18">
        <v>0</v>
      </c>
      <c r="AE641" s="18">
        <v>0</v>
      </c>
      <c r="AF641" s="18">
        <v>5855.96</v>
      </c>
      <c r="AG641" s="18">
        <v>-5855.96</v>
      </c>
      <c r="AH641" s="18">
        <v>2928.8</v>
      </c>
      <c r="AI641" s="19">
        <v>0</v>
      </c>
      <c r="AJ641" s="20">
        <f t="shared" si="25"/>
        <v>99.9720021851953</v>
      </c>
      <c r="AK641" s="6">
        <v>0</v>
      </c>
      <c r="AL641" s="2"/>
    </row>
    <row r="642" spans="1:38" ht="30" customHeight="1" outlineLevel="7">
      <c r="A642" s="4" t="s">
        <v>431</v>
      </c>
      <c r="B642" s="15" t="str">
        <f t="shared" si="26"/>
        <v>Оснащение объектов спортивной инфраструктуры спортивно-технологическим оборудованием</v>
      </c>
      <c r="C642" s="16" t="s">
        <v>402</v>
      </c>
      <c r="D642" s="16" t="s">
        <v>434</v>
      </c>
      <c r="E642" s="16" t="s">
        <v>432</v>
      </c>
      <c r="F642" s="16" t="s">
        <v>6</v>
      </c>
      <c r="G642" s="16"/>
      <c r="H642" s="16"/>
      <c r="I642" s="16"/>
      <c r="J642" s="16"/>
      <c r="K642" s="16"/>
      <c r="L642" s="17">
        <v>0</v>
      </c>
      <c r="M642" s="18">
        <v>2928.8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  <c r="Z642" s="18">
        <v>0</v>
      </c>
      <c r="AA642" s="18">
        <v>0</v>
      </c>
      <c r="AB642" s="18">
        <v>0</v>
      </c>
      <c r="AC642" s="18">
        <v>2927.98</v>
      </c>
      <c r="AD642" s="18">
        <v>0</v>
      </c>
      <c r="AE642" s="18">
        <v>0</v>
      </c>
      <c r="AF642" s="18">
        <v>5855.96</v>
      </c>
      <c r="AG642" s="18">
        <v>-5855.96</v>
      </c>
      <c r="AH642" s="18">
        <v>2928.8</v>
      </c>
      <c r="AI642" s="19">
        <v>0</v>
      </c>
      <c r="AJ642" s="20">
        <f t="shared" si="25"/>
        <v>99.9720021851953</v>
      </c>
      <c r="AK642" s="6">
        <v>0</v>
      </c>
      <c r="AL642" s="2"/>
    </row>
    <row r="643" spans="1:38" ht="29.25" customHeight="1" outlineLevel="7">
      <c r="A643" s="4" t="s">
        <v>32</v>
      </c>
      <c r="B643" s="15" t="str">
        <f t="shared" si="26"/>
        <v>Предоставление субсидий бюджетным, автономным учреждениям и иным некоммерческим организациям</v>
      </c>
      <c r="C643" s="16" t="s">
        <v>402</v>
      </c>
      <c r="D643" s="16" t="s">
        <v>434</v>
      </c>
      <c r="E643" s="16" t="s">
        <v>432</v>
      </c>
      <c r="F643" s="16" t="s">
        <v>33</v>
      </c>
      <c r="G643" s="16"/>
      <c r="H643" s="16"/>
      <c r="I643" s="16"/>
      <c r="J643" s="16"/>
      <c r="K643" s="16"/>
      <c r="L643" s="17">
        <v>0</v>
      </c>
      <c r="M643" s="18">
        <v>2928.8</v>
      </c>
      <c r="N643" s="18">
        <v>0</v>
      </c>
      <c r="O643" s="18">
        <v>0</v>
      </c>
      <c r="P643" s="18">
        <v>0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0</v>
      </c>
      <c r="X643" s="18">
        <v>0</v>
      </c>
      <c r="Y643" s="18">
        <v>0</v>
      </c>
      <c r="Z643" s="18">
        <v>0</v>
      </c>
      <c r="AA643" s="18">
        <v>0</v>
      </c>
      <c r="AB643" s="18">
        <v>0</v>
      </c>
      <c r="AC643" s="18">
        <v>2927.98</v>
      </c>
      <c r="AD643" s="18">
        <v>0</v>
      </c>
      <c r="AE643" s="18">
        <v>0</v>
      </c>
      <c r="AF643" s="18">
        <v>2927.98</v>
      </c>
      <c r="AG643" s="18">
        <v>-2927.98</v>
      </c>
      <c r="AH643" s="18">
        <v>2928.8</v>
      </c>
      <c r="AI643" s="19">
        <v>0</v>
      </c>
      <c r="AJ643" s="20">
        <f t="shared" si="25"/>
        <v>99.9720021851953</v>
      </c>
      <c r="AK643" s="6">
        <v>0</v>
      </c>
      <c r="AL643" s="2"/>
    </row>
    <row r="644" spans="1:38" ht="17.25" customHeight="1" outlineLevel="2">
      <c r="A644" s="4" t="s">
        <v>439</v>
      </c>
      <c r="B644" s="4" t="str">
        <f t="shared" si="26"/>
        <v>Спорт высших достижений</v>
      </c>
      <c r="C644" s="10" t="s">
        <v>402</v>
      </c>
      <c r="D644" s="10" t="s">
        <v>440</v>
      </c>
      <c r="E644" s="10" t="s">
        <v>5</v>
      </c>
      <c r="F644" s="10" t="s">
        <v>6</v>
      </c>
      <c r="G644" s="10"/>
      <c r="H644" s="10"/>
      <c r="I644" s="10"/>
      <c r="J644" s="10"/>
      <c r="K644" s="10"/>
      <c r="L644" s="11">
        <v>0</v>
      </c>
      <c r="M644" s="12">
        <v>490.6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490.527</v>
      </c>
      <c r="AD644" s="12">
        <v>0</v>
      </c>
      <c r="AE644" s="12">
        <v>0</v>
      </c>
      <c r="AF644" s="12">
        <v>981.054</v>
      </c>
      <c r="AG644" s="12">
        <v>-981.054</v>
      </c>
      <c r="AH644" s="12">
        <v>490.6</v>
      </c>
      <c r="AI644" s="13">
        <v>0</v>
      </c>
      <c r="AJ644" s="14">
        <f t="shared" si="25"/>
        <v>99.985120260905</v>
      </c>
      <c r="AK644" s="6">
        <v>0</v>
      </c>
      <c r="AL644" s="2"/>
    </row>
    <row r="645" spans="1:38" ht="40.5" customHeight="1" outlineLevel="3">
      <c r="A645" s="4" t="s">
        <v>403</v>
      </c>
      <c r="B645" s="15" t="str">
        <f t="shared" si="26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645" s="16" t="s">
        <v>402</v>
      </c>
      <c r="D645" s="16" t="s">
        <v>440</v>
      </c>
      <c r="E645" s="16" t="s">
        <v>404</v>
      </c>
      <c r="F645" s="16" t="s">
        <v>6</v>
      </c>
      <c r="G645" s="16"/>
      <c r="H645" s="16"/>
      <c r="I645" s="16"/>
      <c r="J645" s="16"/>
      <c r="K645" s="16"/>
      <c r="L645" s="17">
        <v>0</v>
      </c>
      <c r="M645" s="18">
        <v>490.6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  <c r="Z645" s="18">
        <v>0</v>
      </c>
      <c r="AA645" s="18">
        <v>0</v>
      </c>
      <c r="AB645" s="18">
        <v>0</v>
      </c>
      <c r="AC645" s="18">
        <v>490.527</v>
      </c>
      <c r="AD645" s="18">
        <v>0</v>
      </c>
      <c r="AE645" s="18">
        <v>0</v>
      </c>
      <c r="AF645" s="18">
        <v>981.054</v>
      </c>
      <c r="AG645" s="18">
        <v>-981.054</v>
      </c>
      <c r="AH645" s="18">
        <v>490.6</v>
      </c>
      <c r="AI645" s="19">
        <v>0</v>
      </c>
      <c r="AJ645" s="20">
        <f t="shared" si="25"/>
        <v>99.985120260905</v>
      </c>
      <c r="AK645" s="6">
        <v>0</v>
      </c>
      <c r="AL645" s="2"/>
    </row>
    <row r="646" spans="1:38" ht="18.75" customHeight="1" outlineLevel="5">
      <c r="A646" s="4" t="s">
        <v>427</v>
      </c>
      <c r="B646" s="15" t="str">
        <f t="shared" si="26"/>
        <v>Федеральный проект "Спорт - норма жизни"</v>
      </c>
      <c r="C646" s="16" t="s">
        <v>402</v>
      </c>
      <c r="D646" s="16" t="s">
        <v>440</v>
      </c>
      <c r="E646" s="16" t="s">
        <v>428</v>
      </c>
      <c r="F646" s="16" t="s">
        <v>6</v>
      </c>
      <c r="G646" s="16"/>
      <c r="H646" s="16"/>
      <c r="I646" s="16"/>
      <c r="J646" s="16"/>
      <c r="K646" s="16"/>
      <c r="L646" s="17">
        <v>0</v>
      </c>
      <c r="M646" s="18">
        <v>490.6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0</v>
      </c>
      <c r="X646" s="18">
        <v>0</v>
      </c>
      <c r="Y646" s="18">
        <v>0</v>
      </c>
      <c r="Z646" s="18">
        <v>0</v>
      </c>
      <c r="AA646" s="18">
        <v>0</v>
      </c>
      <c r="AB646" s="18">
        <v>0</v>
      </c>
      <c r="AC646" s="18">
        <v>490.527</v>
      </c>
      <c r="AD646" s="18">
        <v>0</v>
      </c>
      <c r="AE646" s="18">
        <v>0</v>
      </c>
      <c r="AF646" s="18">
        <v>981.054</v>
      </c>
      <c r="AG646" s="18">
        <v>-981.054</v>
      </c>
      <c r="AH646" s="18">
        <v>490.6</v>
      </c>
      <c r="AI646" s="19">
        <v>0</v>
      </c>
      <c r="AJ646" s="20">
        <f t="shared" si="25"/>
        <v>99.985120260905</v>
      </c>
      <c r="AK646" s="6">
        <v>0</v>
      </c>
      <c r="AL646" s="2"/>
    </row>
    <row r="647" spans="1:38" ht="40.5" customHeight="1" outlineLevel="7">
      <c r="A647" s="4" t="s">
        <v>429</v>
      </c>
      <c r="B647" s="15" t="str">
        <f t="shared" si="26"/>
        <v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v>
      </c>
      <c r="C647" s="16" t="s">
        <v>402</v>
      </c>
      <c r="D647" s="16" t="s">
        <v>440</v>
      </c>
      <c r="E647" s="16" t="s">
        <v>430</v>
      </c>
      <c r="F647" s="16" t="s">
        <v>6</v>
      </c>
      <c r="G647" s="16"/>
      <c r="H647" s="16"/>
      <c r="I647" s="16"/>
      <c r="J647" s="16"/>
      <c r="K647" s="16"/>
      <c r="L647" s="17">
        <v>0</v>
      </c>
      <c r="M647" s="18">
        <v>490.6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0</v>
      </c>
      <c r="Z647" s="18">
        <v>0</v>
      </c>
      <c r="AA647" s="18">
        <v>0</v>
      </c>
      <c r="AB647" s="18">
        <v>0</v>
      </c>
      <c r="AC647" s="18">
        <v>490.527</v>
      </c>
      <c r="AD647" s="18">
        <v>0</v>
      </c>
      <c r="AE647" s="18">
        <v>0</v>
      </c>
      <c r="AF647" s="18">
        <v>981.054</v>
      </c>
      <c r="AG647" s="18">
        <v>-981.054</v>
      </c>
      <c r="AH647" s="18">
        <v>490.6</v>
      </c>
      <c r="AI647" s="19">
        <v>0</v>
      </c>
      <c r="AJ647" s="20">
        <f t="shared" si="25"/>
        <v>99.985120260905</v>
      </c>
      <c r="AK647" s="6">
        <v>0</v>
      </c>
      <c r="AL647" s="2"/>
    </row>
    <row r="648" spans="1:38" ht="24" customHeight="1" outlineLevel="7">
      <c r="A648" s="4" t="s">
        <v>32</v>
      </c>
      <c r="B648" s="15" t="str">
        <f t="shared" si="26"/>
        <v>Предоставление субсидий бюджетным, автономным учреждениям и иным некоммерческим организациям</v>
      </c>
      <c r="C648" s="16" t="s">
        <v>402</v>
      </c>
      <c r="D648" s="16" t="s">
        <v>440</v>
      </c>
      <c r="E648" s="16" t="s">
        <v>430</v>
      </c>
      <c r="F648" s="16" t="s">
        <v>33</v>
      </c>
      <c r="G648" s="16"/>
      <c r="H648" s="16"/>
      <c r="I648" s="16"/>
      <c r="J648" s="16"/>
      <c r="K648" s="16"/>
      <c r="L648" s="17">
        <v>0</v>
      </c>
      <c r="M648" s="18">
        <v>490.6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0</v>
      </c>
      <c r="Z648" s="18">
        <v>0</v>
      </c>
      <c r="AA648" s="18">
        <v>0</v>
      </c>
      <c r="AB648" s="18">
        <v>0</v>
      </c>
      <c r="AC648" s="18">
        <v>490.527</v>
      </c>
      <c r="AD648" s="18">
        <v>0</v>
      </c>
      <c r="AE648" s="18">
        <v>0</v>
      </c>
      <c r="AF648" s="18">
        <v>490.527</v>
      </c>
      <c r="AG648" s="18">
        <v>-490.527</v>
      </c>
      <c r="AH648" s="18">
        <v>490.6</v>
      </c>
      <c r="AI648" s="19">
        <v>0</v>
      </c>
      <c r="AJ648" s="20">
        <f t="shared" si="25"/>
        <v>99.985120260905</v>
      </c>
      <c r="AK648" s="6">
        <v>0</v>
      </c>
      <c r="AL648" s="2"/>
    </row>
    <row r="649" spans="1:38" ht="18" customHeight="1" outlineLevel="2">
      <c r="A649" s="4" t="s">
        <v>441</v>
      </c>
      <c r="B649" s="4" t="str">
        <f t="shared" si="26"/>
        <v>Другие вопросы в области физической культуры и спорта</v>
      </c>
      <c r="C649" s="10" t="s">
        <v>402</v>
      </c>
      <c r="D649" s="10" t="s">
        <v>442</v>
      </c>
      <c r="E649" s="10" t="s">
        <v>5</v>
      </c>
      <c r="F649" s="10" t="s">
        <v>6</v>
      </c>
      <c r="G649" s="10"/>
      <c r="H649" s="10"/>
      <c r="I649" s="10"/>
      <c r="J649" s="10"/>
      <c r="K649" s="10"/>
      <c r="L649" s="11">
        <v>0</v>
      </c>
      <c r="M649" s="12">
        <v>3504.377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3497.46288</v>
      </c>
      <c r="AD649" s="12">
        <v>0</v>
      </c>
      <c r="AE649" s="12">
        <v>0</v>
      </c>
      <c r="AF649" s="12">
        <v>3497.46288</v>
      </c>
      <c r="AG649" s="12">
        <v>-3497.46288</v>
      </c>
      <c r="AH649" s="12">
        <v>3504.377</v>
      </c>
      <c r="AI649" s="13">
        <v>0</v>
      </c>
      <c r="AJ649" s="14">
        <f t="shared" si="25"/>
        <v>99.80270045146399</v>
      </c>
      <c r="AK649" s="6">
        <v>0</v>
      </c>
      <c r="AL649" s="2"/>
    </row>
    <row r="650" spans="1:38" ht="40.5" customHeight="1" outlineLevel="3">
      <c r="A650" s="4" t="s">
        <v>403</v>
      </c>
      <c r="B650" s="15" t="str">
        <f t="shared" si="26"/>
        <v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v>
      </c>
      <c r="C650" s="16" t="s">
        <v>402</v>
      </c>
      <c r="D650" s="16" t="s">
        <v>442</v>
      </c>
      <c r="E650" s="16" t="s">
        <v>404</v>
      </c>
      <c r="F650" s="16" t="s">
        <v>6</v>
      </c>
      <c r="G650" s="16"/>
      <c r="H650" s="16"/>
      <c r="I650" s="16"/>
      <c r="J650" s="16"/>
      <c r="K650" s="16"/>
      <c r="L650" s="17">
        <v>0</v>
      </c>
      <c r="M650" s="18">
        <v>3504.377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0</v>
      </c>
      <c r="Z650" s="18">
        <v>0</v>
      </c>
      <c r="AA650" s="18">
        <v>0</v>
      </c>
      <c r="AB650" s="18">
        <v>0</v>
      </c>
      <c r="AC650" s="18">
        <v>3497.46288</v>
      </c>
      <c r="AD650" s="18">
        <v>0</v>
      </c>
      <c r="AE650" s="18">
        <v>0</v>
      </c>
      <c r="AF650" s="18">
        <v>3497.46288</v>
      </c>
      <c r="AG650" s="18">
        <v>-3497.46288</v>
      </c>
      <c r="AH650" s="18">
        <v>3504.377</v>
      </c>
      <c r="AI650" s="19">
        <v>0</v>
      </c>
      <c r="AJ650" s="20">
        <f t="shared" si="25"/>
        <v>99.80270045146399</v>
      </c>
      <c r="AK650" s="6">
        <v>0</v>
      </c>
      <c r="AL650" s="2"/>
    </row>
    <row r="651" spans="1:38" ht="15" customHeight="1" outlineLevel="6">
      <c r="A651" s="4" t="s">
        <v>58</v>
      </c>
      <c r="B651" s="15" t="str">
        <f t="shared" si="26"/>
        <v>Другие вопросы органов местного самоуправления</v>
      </c>
      <c r="C651" s="16" t="s">
        <v>402</v>
      </c>
      <c r="D651" s="16" t="s">
        <v>442</v>
      </c>
      <c r="E651" s="16" t="s">
        <v>443</v>
      </c>
      <c r="F651" s="16" t="s">
        <v>6</v>
      </c>
      <c r="G651" s="16"/>
      <c r="H651" s="16"/>
      <c r="I651" s="16"/>
      <c r="J651" s="16"/>
      <c r="K651" s="16"/>
      <c r="L651" s="17">
        <v>0</v>
      </c>
      <c r="M651" s="18">
        <v>2414.4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0</v>
      </c>
      <c r="Z651" s="18">
        <v>0</v>
      </c>
      <c r="AA651" s="18">
        <v>0</v>
      </c>
      <c r="AB651" s="18">
        <v>0</v>
      </c>
      <c r="AC651" s="18">
        <v>2407.48588</v>
      </c>
      <c r="AD651" s="18">
        <v>0</v>
      </c>
      <c r="AE651" s="18">
        <v>0</v>
      </c>
      <c r="AF651" s="18">
        <v>2407.48588</v>
      </c>
      <c r="AG651" s="18">
        <v>-2407.48588</v>
      </c>
      <c r="AH651" s="18">
        <v>2414.4</v>
      </c>
      <c r="AI651" s="19">
        <v>0</v>
      </c>
      <c r="AJ651" s="20">
        <f t="shared" si="25"/>
        <v>99.71362988734262</v>
      </c>
      <c r="AK651" s="6">
        <v>0</v>
      </c>
      <c r="AL651" s="2"/>
    </row>
    <row r="652" spans="1:38" ht="15.75" customHeight="1" outlineLevel="7">
      <c r="A652" s="4" t="s">
        <v>60</v>
      </c>
      <c r="B652" s="15" t="str">
        <f t="shared" si="26"/>
        <v>Обеспечение выполнения функций муниципальных учреждений</v>
      </c>
      <c r="C652" s="16" t="s">
        <v>402</v>
      </c>
      <c r="D652" s="16" t="s">
        <v>442</v>
      </c>
      <c r="E652" s="16" t="s">
        <v>444</v>
      </c>
      <c r="F652" s="16" t="s">
        <v>6</v>
      </c>
      <c r="G652" s="16"/>
      <c r="H652" s="16"/>
      <c r="I652" s="16"/>
      <c r="J652" s="16"/>
      <c r="K652" s="16"/>
      <c r="L652" s="17">
        <v>0</v>
      </c>
      <c r="M652" s="18">
        <v>2414.4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0</v>
      </c>
      <c r="Z652" s="18">
        <v>0</v>
      </c>
      <c r="AA652" s="18">
        <v>0</v>
      </c>
      <c r="AB652" s="18">
        <v>0</v>
      </c>
      <c r="AC652" s="18">
        <v>2407.48588</v>
      </c>
      <c r="AD652" s="18">
        <v>0</v>
      </c>
      <c r="AE652" s="18">
        <v>0</v>
      </c>
      <c r="AF652" s="18">
        <v>2407.48588</v>
      </c>
      <c r="AG652" s="18">
        <v>-2407.48588</v>
      </c>
      <c r="AH652" s="18">
        <v>2414.4</v>
      </c>
      <c r="AI652" s="19">
        <v>0</v>
      </c>
      <c r="AJ652" s="20">
        <f t="shared" si="25"/>
        <v>99.71362988734262</v>
      </c>
      <c r="AK652" s="6">
        <v>0</v>
      </c>
      <c r="AL652" s="2"/>
    </row>
    <row r="653" spans="1:38" ht="40.5" customHeight="1" outlineLevel="7">
      <c r="A653" s="4" t="s">
        <v>17</v>
      </c>
      <c r="B653" s="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53" s="16" t="s">
        <v>402</v>
      </c>
      <c r="D653" s="16" t="s">
        <v>442</v>
      </c>
      <c r="E653" s="16" t="s">
        <v>444</v>
      </c>
      <c r="F653" s="16" t="s">
        <v>18</v>
      </c>
      <c r="G653" s="16"/>
      <c r="H653" s="16"/>
      <c r="I653" s="16"/>
      <c r="J653" s="16"/>
      <c r="K653" s="16"/>
      <c r="L653" s="17">
        <v>0</v>
      </c>
      <c r="M653" s="18">
        <v>2064.6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  <c r="Z653" s="18">
        <v>0</v>
      </c>
      <c r="AA653" s="18">
        <v>0</v>
      </c>
      <c r="AB653" s="18">
        <v>0</v>
      </c>
      <c r="AC653" s="18">
        <v>2063.87742</v>
      </c>
      <c r="AD653" s="18">
        <v>0</v>
      </c>
      <c r="AE653" s="18">
        <v>0</v>
      </c>
      <c r="AF653" s="18">
        <v>2063.87742</v>
      </c>
      <c r="AG653" s="18">
        <v>-2063.87742</v>
      </c>
      <c r="AH653" s="18">
        <v>2064.6</v>
      </c>
      <c r="AI653" s="19">
        <v>0</v>
      </c>
      <c r="AJ653" s="20">
        <f t="shared" si="25"/>
        <v>99.96500145306597</v>
      </c>
      <c r="AK653" s="6">
        <v>0</v>
      </c>
      <c r="AL653" s="2"/>
    </row>
    <row r="654" spans="1:38" ht="28.5" customHeight="1" outlineLevel="7">
      <c r="A654" s="4" t="s">
        <v>19</v>
      </c>
      <c r="B654" s="15" t="str">
        <f t="shared" si="26"/>
        <v>Закупка товаров, работ и услуг для обеспечения государственных (муниципальных) нужд</v>
      </c>
      <c r="C654" s="16" t="s">
        <v>402</v>
      </c>
      <c r="D654" s="16" t="s">
        <v>442</v>
      </c>
      <c r="E654" s="16" t="s">
        <v>444</v>
      </c>
      <c r="F654" s="16" t="s">
        <v>20</v>
      </c>
      <c r="G654" s="16"/>
      <c r="H654" s="16"/>
      <c r="I654" s="16"/>
      <c r="J654" s="16"/>
      <c r="K654" s="16"/>
      <c r="L654" s="17">
        <v>0</v>
      </c>
      <c r="M654" s="18">
        <v>344.3</v>
      </c>
      <c r="N654" s="18">
        <v>0</v>
      </c>
      <c r="O654" s="18">
        <v>0</v>
      </c>
      <c r="P654" s="18">
        <v>0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0</v>
      </c>
      <c r="X654" s="18">
        <v>0</v>
      </c>
      <c r="Y654" s="18">
        <v>0</v>
      </c>
      <c r="Z654" s="18">
        <v>0</v>
      </c>
      <c r="AA654" s="18">
        <v>0</v>
      </c>
      <c r="AB654" s="18">
        <v>0</v>
      </c>
      <c r="AC654" s="18">
        <v>338.49346</v>
      </c>
      <c r="AD654" s="18">
        <v>0</v>
      </c>
      <c r="AE654" s="18">
        <v>0</v>
      </c>
      <c r="AF654" s="18">
        <v>338.49346</v>
      </c>
      <c r="AG654" s="18">
        <v>-338.49346</v>
      </c>
      <c r="AH654" s="18">
        <v>344.3</v>
      </c>
      <c r="AI654" s="19">
        <v>0</v>
      </c>
      <c r="AJ654" s="20">
        <f t="shared" si="25"/>
        <v>98.3135230903282</v>
      </c>
      <c r="AK654" s="6">
        <v>0</v>
      </c>
      <c r="AL654" s="2"/>
    </row>
    <row r="655" spans="1:38" ht="18.75" customHeight="1" outlineLevel="7">
      <c r="A655" s="4" t="s">
        <v>84</v>
      </c>
      <c r="B655" s="15" t="str">
        <f t="shared" si="26"/>
        <v>Иные бюджетные ассигнования</v>
      </c>
      <c r="C655" s="16" t="s">
        <v>402</v>
      </c>
      <c r="D655" s="16" t="s">
        <v>442</v>
      </c>
      <c r="E655" s="16" t="s">
        <v>444</v>
      </c>
      <c r="F655" s="16" t="s">
        <v>85</v>
      </c>
      <c r="G655" s="16"/>
      <c r="H655" s="16"/>
      <c r="I655" s="16"/>
      <c r="J655" s="16"/>
      <c r="K655" s="16"/>
      <c r="L655" s="17">
        <v>0</v>
      </c>
      <c r="M655" s="18">
        <v>5.5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  <c r="Z655" s="18">
        <v>0</v>
      </c>
      <c r="AA655" s="18">
        <v>0</v>
      </c>
      <c r="AB655" s="18">
        <v>0</v>
      </c>
      <c r="AC655" s="18">
        <v>5.115</v>
      </c>
      <c r="AD655" s="18">
        <v>0</v>
      </c>
      <c r="AE655" s="18">
        <v>0</v>
      </c>
      <c r="AF655" s="18">
        <v>5.115</v>
      </c>
      <c r="AG655" s="18">
        <v>-5.115</v>
      </c>
      <c r="AH655" s="18">
        <v>5.5</v>
      </c>
      <c r="AI655" s="19">
        <v>0</v>
      </c>
      <c r="AJ655" s="20">
        <f t="shared" si="25"/>
        <v>93</v>
      </c>
      <c r="AK655" s="6">
        <v>0</v>
      </c>
      <c r="AL655" s="2"/>
    </row>
    <row r="656" spans="1:38" ht="15" customHeight="1" outlineLevel="7">
      <c r="A656" s="4" t="s">
        <v>22</v>
      </c>
      <c r="B656" s="15" t="str">
        <f>TRIM(A656)</f>
        <v>Реализация расходных обязательств муниципальных образований области</v>
      </c>
      <c r="C656" s="16" t="s">
        <v>402</v>
      </c>
      <c r="D656" s="16" t="s">
        <v>442</v>
      </c>
      <c r="E656" s="16" t="s">
        <v>407</v>
      </c>
      <c r="F656" s="16" t="s">
        <v>6</v>
      </c>
      <c r="G656" s="16"/>
      <c r="H656" s="16"/>
      <c r="I656" s="16"/>
      <c r="J656" s="16"/>
      <c r="K656" s="16"/>
      <c r="L656" s="17">
        <v>0</v>
      </c>
      <c r="M656" s="18">
        <v>1089.977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  <c r="Z656" s="18">
        <v>0</v>
      </c>
      <c r="AA656" s="18">
        <v>0</v>
      </c>
      <c r="AB656" s="18">
        <v>0</v>
      </c>
      <c r="AC656" s="18">
        <v>1089.977</v>
      </c>
      <c r="AD656" s="18">
        <v>0</v>
      </c>
      <c r="AE656" s="18">
        <v>0</v>
      </c>
      <c r="AF656" s="18">
        <v>1089.977</v>
      </c>
      <c r="AG656" s="18">
        <v>-1089.977</v>
      </c>
      <c r="AH656" s="18">
        <v>1089.977</v>
      </c>
      <c r="AI656" s="19">
        <v>0</v>
      </c>
      <c r="AJ656" s="20">
        <f>AC656/M656*100</f>
        <v>100</v>
      </c>
      <c r="AK656" s="6">
        <v>0</v>
      </c>
      <c r="AL656" s="2"/>
    </row>
    <row r="657" spans="1:38" ht="40.5" customHeight="1" outlineLevel="7">
      <c r="A657" s="4" t="s">
        <v>17</v>
      </c>
      <c r="B657" s="15" t="str">
        <f>TRIM(A657)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57" s="16" t="s">
        <v>402</v>
      </c>
      <c r="D657" s="16" t="s">
        <v>442</v>
      </c>
      <c r="E657" s="16" t="s">
        <v>407</v>
      </c>
      <c r="F657" s="16" t="s">
        <v>18</v>
      </c>
      <c r="G657" s="16"/>
      <c r="H657" s="16"/>
      <c r="I657" s="16"/>
      <c r="J657" s="16"/>
      <c r="K657" s="16"/>
      <c r="L657" s="17">
        <v>0</v>
      </c>
      <c r="M657" s="18">
        <v>1088.8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0</v>
      </c>
      <c r="Z657" s="18">
        <v>0</v>
      </c>
      <c r="AA657" s="18">
        <v>0</v>
      </c>
      <c r="AB657" s="18">
        <v>0</v>
      </c>
      <c r="AC657" s="18">
        <v>1088.8</v>
      </c>
      <c r="AD657" s="18">
        <v>0</v>
      </c>
      <c r="AE657" s="18">
        <v>0</v>
      </c>
      <c r="AF657" s="18">
        <v>1088.8</v>
      </c>
      <c r="AG657" s="18">
        <v>-1088.8</v>
      </c>
      <c r="AH657" s="18">
        <v>1088.8</v>
      </c>
      <c r="AI657" s="19">
        <v>0</v>
      </c>
      <c r="AJ657" s="20">
        <f>AC657/M657*100</f>
        <v>100</v>
      </c>
      <c r="AK657" s="6">
        <v>0</v>
      </c>
      <c r="AL657" s="2"/>
    </row>
    <row r="658" spans="1:38" ht="14.25" customHeight="1" outlineLevel="7">
      <c r="A658" s="4" t="s">
        <v>84</v>
      </c>
      <c r="B658" s="15" t="str">
        <f>TRIM(A658)</f>
        <v>Иные бюджетные ассигнования</v>
      </c>
      <c r="C658" s="16" t="s">
        <v>402</v>
      </c>
      <c r="D658" s="16" t="s">
        <v>442</v>
      </c>
      <c r="E658" s="16" t="s">
        <v>407</v>
      </c>
      <c r="F658" s="16" t="s">
        <v>85</v>
      </c>
      <c r="G658" s="16"/>
      <c r="H658" s="16"/>
      <c r="I658" s="16"/>
      <c r="J658" s="16"/>
      <c r="K658" s="16"/>
      <c r="L658" s="17">
        <v>0</v>
      </c>
      <c r="M658" s="18">
        <v>1.177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0</v>
      </c>
      <c r="Z658" s="18">
        <v>0</v>
      </c>
      <c r="AA658" s="18">
        <v>0</v>
      </c>
      <c r="AB658" s="18">
        <v>0</v>
      </c>
      <c r="AC658" s="18">
        <v>1.177</v>
      </c>
      <c r="AD658" s="18">
        <v>0</v>
      </c>
      <c r="AE658" s="18">
        <v>0</v>
      </c>
      <c r="AF658" s="18">
        <v>1.177</v>
      </c>
      <c r="AG658" s="18">
        <v>-1.177</v>
      </c>
      <c r="AH658" s="18">
        <v>1.177</v>
      </c>
      <c r="AI658" s="19">
        <v>0</v>
      </c>
      <c r="AJ658" s="20">
        <f>AC658/M658*100</f>
        <v>100</v>
      </c>
      <c r="AK658" s="6">
        <v>0</v>
      </c>
      <c r="AL658" s="2"/>
    </row>
    <row r="659" spans="1:38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 t="s">
        <v>1</v>
      </c>
      <c r="W659" s="2"/>
      <c r="X659" s="2"/>
      <c r="Y659" s="2"/>
      <c r="Z659" s="2"/>
      <c r="AA659" s="2"/>
      <c r="AB659" s="2" t="s">
        <v>1</v>
      </c>
      <c r="AC659" s="2"/>
      <c r="AD659" s="2"/>
      <c r="AE659" s="2"/>
      <c r="AF659" s="2" t="s">
        <v>1</v>
      </c>
      <c r="AG659" s="2"/>
      <c r="AH659" s="2"/>
      <c r="AI659" s="2"/>
      <c r="AJ659" s="2"/>
      <c r="AK659" s="2"/>
      <c r="AL659" s="2"/>
    </row>
    <row r="660" spans="1:38" ht="15">
      <c r="A660" s="56"/>
      <c r="B660" s="56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7"/>
      <c r="AD660" s="7"/>
      <c r="AE660" s="7"/>
      <c r="AF660" s="7"/>
      <c r="AG660" s="7"/>
      <c r="AH660" s="7"/>
      <c r="AI660" s="7"/>
      <c r="AJ660" s="7"/>
      <c r="AK660" s="7"/>
      <c r="AL660" s="2"/>
    </row>
    <row r="661" spans="2:36" ht="15">
      <c r="B661" s="55" t="s">
        <v>463</v>
      </c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</row>
  </sheetData>
  <sheetProtection/>
  <mergeCells count="44">
    <mergeCell ref="B11:AJ11"/>
    <mergeCell ref="B12:AJ12"/>
    <mergeCell ref="F1:AJ1"/>
    <mergeCell ref="F3:AJ3"/>
    <mergeCell ref="F5:AJ5"/>
    <mergeCell ref="F6:AJ6"/>
    <mergeCell ref="F7:AJ7"/>
    <mergeCell ref="AK15:AK16"/>
    <mergeCell ref="W15:W16"/>
    <mergeCell ref="B15:B16"/>
    <mergeCell ref="X15:X16"/>
    <mergeCell ref="Y15:Y16"/>
    <mergeCell ref="Z15:Z16"/>
    <mergeCell ref="AA15:AA16"/>
    <mergeCell ref="D15:D16"/>
    <mergeCell ref="G15:G16"/>
    <mergeCell ref="AJ15:AJ16"/>
    <mergeCell ref="A14:AK14"/>
    <mergeCell ref="AC15:AC16"/>
    <mergeCell ref="AD15:AD16"/>
    <mergeCell ref="C15:C16"/>
    <mergeCell ref="T15:T16"/>
    <mergeCell ref="U15:U16"/>
    <mergeCell ref="AG15:AG16"/>
    <mergeCell ref="AE15:AE16"/>
    <mergeCell ref="AH15:AH16"/>
    <mergeCell ref="AI15:AI16"/>
    <mergeCell ref="M15:M16"/>
    <mergeCell ref="N15:N16"/>
    <mergeCell ref="H15:H16"/>
    <mergeCell ref="J15:J16"/>
    <mergeCell ref="K15:K16"/>
    <mergeCell ref="L15:L16"/>
    <mergeCell ref="I15:I16"/>
    <mergeCell ref="B661:AJ661"/>
    <mergeCell ref="A660:AB660"/>
    <mergeCell ref="O15:O16"/>
    <mergeCell ref="P15:P16"/>
    <mergeCell ref="Q15:Q16"/>
    <mergeCell ref="R15:R16"/>
    <mergeCell ref="S15:S16"/>
    <mergeCell ref="A15:A16"/>
    <mergeCell ref="E15:E16"/>
    <mergeCell ref="F15:F16"/>
  </mergeCells>
  <printOptions/>
  <pageMargins left="0.984251968503937" right="0.5905511811023623" top="0.5905511811023623" bottom="0.5905511811023623" header="0" footer="0"/>
  <pageSetup fitToHeight="2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BUD2-ПК\User</dc:creator>
  <cp:keywords/>
  <dc:description/>
  <cp:lastModifiedBy>ucom01</cp:lastModifiedBy>
  <cp:lastPrinted>2021-03-31T05:28:58Z</cp:lastPrinted>
  <dcterms:created xsi:type="dcterms:W3CDTF">2021-03-10T13:22:56Z</dcterms:created>
  <dcterms:modified xsi:type="dcterms:W3CDTF">2021-05-25T07:41:50Z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Бояршинова (ДУМА) прил9.xlsx</vt:lpwstr>
  </property>
  <property fmtid="{D5CDD505-2E9C-101B-9397-08002B2CF9AE}" pid="3" name="Название отчета">
    <vt:lpwstr>Бояршинова (ДУМА) прил9.xlsx</vt:lpwstr>
  </property>
  <property fmtid="{D5CDD505-2E9C-101B-9397-08002B2CF9AE}" pid="4" name="Версия клиента">
    <vt:lpwstr>20.2.19.2100 (.NET 4.0)</vt:lpwstr>
  </property>
  <property fmtid="{D5CDD505-2E9C-101B-9397-08002B2CF9AE}" pid="5" name="Версия базы">
    <vt:lpwstr>20.2.2560.755869521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bks2020r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