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55" windowHeight="10965" activeTab="0"/>
  </bookViews>
  <sheets>
    <sheet name="муниципальный район" sheetId="1" r:id="rId1"/>
  </sheets>
  <definedNames>
    <definedName name="_xlnm.Print_Titles" localSheetId="0">'муниципальный район'!$7:$8</definedName>
    <definedName name="_xlnm.Print_Area" localSheetId="0">'муниципальный район'!$A$1:$D$39</definedName>
  </definedNames>
  <calcPr fullCalcOnLoad="1"/>
</workbook>
</file>

<file path=xl/sharedStrings.xml><?xml version="1.0" encoding="utf-8"?>
<sst xmlns="http://schemas.openxmlformats.org/spreadsheetml/2006/main" count="39" uniqueCount="39">
  <si>
    <t>Налоговые доходы, всего</t>
  </si>
  <si>
    <t>Неналоговые доходы, всего</t>
  </si>
  <si>
    <t>Безвозмездные поступления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</si>
  <si>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</si>
  <si>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</si>
  <si>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</si>
  <si>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</si>
  <si>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</si>
  <si>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</si>
  <si>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Наименование показателей</t>
  </si>
  <si>
    <t>НАЛОГОВЫЕ, НЕНАЛОГОВЫЕ ДОХОДЫ</t>
  </si>
  <si>
    <t>тыс.рублей</t>
  </si>
  <si>
    <t>Физическая культура и спорт</t>
  </si>
  <si>
    <t>Обслуживание государственного и муниципального долга</t>
  </si>
  <si>
    <t>в том числе:</t>
  </si>
  <si>
    <t>Налог на доходы физических лиц</t>
  </si>
  <si>
    <t>Налог на имущество организаций</t>
  </si>
  <si>
    <t>ВСЕГО РАСХОДОВ</t>
  </si>
  <si>
    <t>Налог, взимаемый в связи с применением упрощенной системы налогообложения</t>
  </si>
  <si>
    <t>Охрана окружающей среды</t>
  </si>
  <si>
    <t>Культура, кинематография</t>
  </si>
  <si>
    <t>Межбюджетные трансферты общего характера бюджетам  субъектов Российской Федерации  и муниципальных образований</t>
  </si>
  <si>
    <t xml:space="preserve">                           ДОХОДЫ</t>
  </si>
  <si>
    <t xml:space="preserve">                       РАСХОДЫ</t>
  </si>
  <si>
    <t>Жилищно- коммунальное хозяйство</t>
  </si>
  <si>
    <t>Начальник финансового управления</t>
  </si>
  <si>
    <t>Омутнинского района</t>
  </si>
  <si>
    <t xml:space="preserve"> </t>
  </si>
  <si>
    <t xml:space="preserve">                     Т.Ю. Перминова</t>
  </si>
  <si>
    <t xml:space="preserve">Оценка </t>
  </si>
  <si>
    <t>ожидаемого исполнения  бюджета  муниципального образования</t>
  </si>
  <si>
    <t>Омутнинский муниципальный район Кировской области</t>
  </si>
  <si>
    <t>ДЕФИЦИТ-(ПРОФИЦИТ+)</t>
  </si>
  <si>
    <t>Частичное погашение муниципального долга</t>
  </si>
  <si>
    <t>за 2022 год</t>
  </si>
  <si>
    <t>Налог, взимаемый в связи с применением патентной системы налогообложения</t>
  </si>
  <si>
    <t>Утверждено в бюджете на 2022 год (уточненный план)</t>
  </si>
  <si>
    <t>Исполнение бюджета на 01.11.2022</t>
  </si>
  <si>
    <t>Ожидаемое исполнение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</si>
</sst>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"/>
    <numFmt numFmtId="178" formatCode="0.0000"/>
    <numFmt numFmtId="179" formatCode="0.000"/>
    <numFmt numFmtId="180" formatCode="0.000000"/>
    <numFmt numFmtId="181" formatCode="#,##0.0"/>
    <numFmt numFmtId="182" formatCode="0.0000000"/>
    <numFmt numFmtId="183" formatCode="#,##0.0&quot;р.&quot;"/>
    <numFmt numFmtId="184" formatCode="#,##0.0_р_."/>
    <numFmt numFmtId="185" formatCode="_-* #,##0.000_р_._-;\-* #,##0.000_р_._-;_-* &quot;-&quot;??_р_._-;_-@_-"/>
    <numFmt numFmtId="186" formatCode="_-* #,##0.0000_р_._-;\-* #,##0.0000_р_._-;_-* &quot;-&quot;??_р_._-;_-@_-"/>
    <numFmt numFmtId="187" formatCode="#,##0.000"/>
    <numFmt numFmtId="188" formatCode="#,##0.0000"/>
    <numFmt numFmtId="189" formatCode="#,##0.00_ ;\-#,##0.00\ "/>
    <numFmt numFmtId="190" formatCode="#,##0.000_ ;\-#,##0.000\ "/>
    <numFmt numFmtId="191" formatCode="_-* #,##0.0_р_._-;\-* #,##0.0_р_._-;_-* &quot;-&quot;??_р_._-;_-@_-"/>
    <numFmt numFmtId="192" formatCode="_-* #,##0.0_р_._-;\-* #,##0.0_р_._-;_-* &quot;-&quot;?_р_._-;_-@_-"/>
    <numFmt numFmtId="193" formatCode="_-* #,##0.0\ _₽_-;\-* #,##0.0\ _₽_-;_-* &quot;-&quot;?\ _₽_-;_-@_-"/>
  </numFmts>
  <fonts count="40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0"/>
  <sheetViews>
    <sheetView tabSelected="1" zoomScale="80" zoomScaleNormal="80" zoomScalePageLayoutView="0" workbookViewId="0" topLeftCell="A1">
      <selection activeCell="C37" sqref="C37"/>
    </sheetView>
  </sheetViews>
  <sheetFormatPr defaultColWidth="9.00390625" defaultRowHeight="12.75"/>
  <cols>
    <col min="1" max="1" width="55.625" style="1" customWidth="1"/>
    <col min="2" max="2" width="20.00390625" style="1" customWidth="1"/>
    <col min="3" max="3" width="16.625" style="1" customWidth="1"/>
    <col min="4" max="4" width="20.25390625" style="1" customWidth="1"/>
    <col min="5" max="5" width="19.125" style="1" customWidth="1"/>
    <col min="6" max="6" width="10.125" style="1" bestFit="1" customWidth="1"/>
    <col min="7" max="16384" width="9.125" style="1" customWidth="1"/>
  </cols>
  <sheetData>
    <row r="2" spans="1:4" ht="24.75" customHeight="1">
      <c r="A2" s="23" t="s">
        <v>29</v>
      </c>
      <c r="B2" s="23"/>
      <c r="C2" s="23"/>
      <c r="D2" s="23"/>
    </row>
    <row r="3" spans="1:4" ht="24.75" customHeight="1">
      <c r="A3" s="23" t="s">
        <v>30</v>
      </c>
      <c r="B3" s="23"/>
      <c r="C3" s="23"/>
      <c r="D3" s="23"/>
    </row>
    <row r="4" spans="1:4" ht="24.75" customHeight="1">
      <c r="A4" s="23" t="s">
        <v>31</v>
      </c>
      <c r="B4" s="23"/>
      <c r="C4" s="23"/>
      <c r="D4" s="23"/>
    </row>
    <row r="5" spans="1:4" ht="24.75" customHeight="1">
      <c r="A5" s="23" t="s">
        <v>34</v>
      </c>
      <c r="B5" s="23"/>
      <c r="C5" s="23"/>
      <c r="D5" s="23"/>
    </row>
    <row r="6" spans="1:4" ht="15.75" customHeight="1">
      <c r="A6" s="11"/>
      <c r="B6" s="11"/>
      <c r="C6" s="11"/>
      <c r="D6" s="12" t="s">
        <v>11</v>
      </c>
    </row>
    <row r="7" spans="1:4" s="3" customFormat="1" ht="15.75" customHeight="1">
      <c r="A7" s="25" t="s">
        <v>9</v>
      </c>
      <c r="B7" s="25" t="s">
        <v>36</v>
      </c>
      <c r="C7" s="28" t="s">
        <v>37</v>
      </c>
      <c r="D7" s="25" t="s">
        <v>38</v>
      </c>
    </row>
    <row r="8" spans="1:4" s="3" customFormat="1" ht="85.5" customHeight="1">
      <c r="A8" s="27"/>
      <c r="B8" s="26"/>
      <c r="C8" s="29"/>
      <c r="D8" s="26"/>
    </row>
    <row r="9" spans="1:4" s="3" customFormat="1" ht="27" customHeight="1">
      <c r="A9" s="13" t="s">
        <v>22</v>
      </c>
      <c r="B9" s="14"/>
      <c r="C9" s="15"/>
      <c r="D9" s="14"/>
    </row>
    <row r="10" spans="1:4" ht="35.25" customHeight="1">
      <c r="A10" s="13" t="s">
        <v>10</v>
      </c>
      <c r="B10" s="22">
        <v>354467.15</v>
      </c>
      <c r="C10" s="22">
        <v>326970.4</v>
      </c>
      <c r="D10" s="16">
        <f>D11+D17</f>
        <v>354467.2</v>
      </c>
    </row>
    <row r="11" spans="1:4" ht="21.75" customHeight="1">
      <c r="A11" s="13" t="s">
        <v>0</v>
      </c>
      <c r="B11" s="9">
        <v>290263.8</v>
      </c>
      <c r="C11" s="9">
        <v>277010.4</v>
      </c>
      <c r="D11" s="17">
        <v>294617.3</v>
      </c>
    </row>
    <row r="12" spans="1:4" ht="18.75">
      <c r="A12" s="13" t="s">
        <v>14</v>
      </c>
      <c r="B12" s="9"/>
      <c r="C12" s="9"/>
      <c r="D12" s="17"/>
    </row>
    <row r="13" spans="1:4" ht="21.75" customHeight="1">
      <c r="A13" s="13" t="s">
        <v>15</v>
      </c>
      <c r="B13" s="9">
        <v>175400</v>
      </c>
      <c r="C13" s="9">
        <v>159849.1</v>
      </c>
      <c r="D13" s="17">
        <v>175400</v>
      </c>
    </row>
    <row r="14" spans="1:4" ht="37.5" customHeight="1">
      <c r="A14" s="13" t="s">
        <v>18</v>
      </c>
      <c r="B14" s="9">
        <v>92000</v>
      </c>
      <c r="C14" s="9">
        <v>96353.5</v>
      </c>
      <c r="D14" s="17">
        <v>96353.5</v>
      </c>
    </row>
    <row r="15" spans="1:4" ht="43.5" customHeight="1">
      <c r="A15" s="13" t="s">
        <v>35</v>
      </c>
      <c r="B15" s="9">
        <v>5700</v>
      </c>
      <c r="C15" s="9">
        <v>5186.7</v>
      </c>
      <c r="D15" s="17">
        <v>5700</v>
      </c>
    </row>
    <row r="16" spans="1:4" ht="23.25" customHeight="1">
      <c r="A16" s="13" t="s">
        <v>16</v>
      </c>
      <c r="B16" s="9">
        <v>9400</v>
      </c>
      <c r="C16" s="9">
        <v>7917.9</v>
      </c>
      <c r="D16" s="17">
        <v>9400</v>
      </c>
    </row>
    <row r="17" spans="1:4" ht="21" customHeight="1">
      <c r="A17" s="13" t="s">
        <v>1</v>
      </c>
      <c r="B17" s="9">
        <v>64203.4</v>
      </c>
      <c r="C17" s="9">
        <v>49960</v>
      </c>
      <c r="D17" s="17">
        <v>59849.9</v>
      </c>
    </row>
    <row r="18" spans="1:6" ht="22.5" customHeight="1">
      <c r="A18" s="13" t="s">
        <v>2</v>
      </c>
      <c r="B18" s="9">
        <v>691745</v>
      </c>
      <c r="C18" s="9">
        <v>499035.8</v>
      </c>
      <c r="D18" s="17">
        <v>691745</v>
      </c>
      <c r="E18" s="21"/>
      <c r="F18" s="21"/>
    </row>
    <row r="19" spans="1:4" ht="21.75" customHeight="1">
      <c r="A19" s="13" t="s">
        <v>3</v>
      </c>
      <c r="B19" s="17">
        <f>B10+B18</f>
        <v>1046212.15</v>
      </c>
      <c r="C19" s="17">
        <f>C10+C18</f>
        <v>826006.2</v>
      </c>
      <c r="D19" s="17">
        <f>D10+D18</f>
        <v>1046212.2</v>
      </c>
    </row>
    <row r="20" spans="1:5" ht="18.75">
      <c r="A20" s="8" t="s">
        <v>23</v>
      </c>
      <c r="B20" s="18"/>
      <c r="C20" s="19"/>
      <c r="D20" s="20"/>
      <c r="E20" s="7"/>
    </row>
    <row r="21" spans="1:4" ht="18.75">
      <c r="A21" s="8" t="s">
        <v>4</v>
      </c>
      <c r="B21" s="9">
        <v>71918.8</v>
      </c>
      <c r="C21" s="9">
        <v>53692.1</v>
      </c>
      <c r="D21" s="9">
        <f>B21</f>
        <v>71918.8</v>
      </c>
    </row>
    <row r="22" spans="1:4" ht="37.5">
      <c r="A22" s="8" t="s">
        <v>5</v>
      </c>
      <c r="B22" s="9">
        <v>1915.8</v>
      </c>
      <c r="C22" s="9">
        <v>1594.2</v>
      </c>
      <c r="D22" s="9">
        <f aca="true" t="shared" si="0" ref="D22:D31">B22</f>
        <v>1915.8</v>
      </c>
    </row>
    <row r="23" spans="1:4" ht="18.75">
      <c r="A23" s="8" t="s">
        <v>6</v>
      </c>
      <c r="B23" s="9">
        <v>35921.8</v>
      </c>
      <c r="C23" s="9">
        <v>21980.9</v>
      </c>
      <c r="D23" s="9">
        <f t="shared" si="0"/>
        <v>35921.8</v>
      </c>
    </row>
    <row r="24" spans="1:4" ht="18.75">
      <c r="A24" s="8" t="s">
        <v>24</v>
      </c>
      <c r="B24" s="9">
        <v>2253.1</v>
      </c>
      <c r="C24" s="9">
        <v>1465.7</v>
      </c>
      <c r="D24" s="9">
        <f t="shared" si="0"/>
        <v>2253.1</v>
      </c>
    </row>
    <row r="25" spans="1:4" ht="18.75">
      <c r="A25" s="8" t="s">
        <v>19</v>
      </c>
      <c r="B25" s="9">
        <v>6</v>
      </c>
      <c r="C25" s="9">
        <v>6</v>
      </c>
      <c r="D25" s="9">
        <f t="shared" si="0"/>
        <v>6</v>
      </c>
    </row>
    <row r="26" spans="1:4" ht="18.75">
      <c r="A26" s="8" t="s">
        <v>7</v>
      </c>
      <c r="B26" s="9">
        <v>625094.4</v>
      </c>
      <c r="C26" s="9">
        <v>482522.2</v>
      </c>
      <c r="D26" s="9">
        <f t="shared" si="0"/>
        <v>625094.4</v>
      </c>
    </row>
    <row r="27" spans="1:4" ht="18.75">
      <c r="A27" s="8" t="s">
        <v>20</v>
      </c>
      <c r="B27" s="9">
        <v>98207.9</v>
      </c>
      <c r="C27" s="9">
        <v>79019.6</v>
      </c>
      <c r="D27" s="9">
        <f t="shared" si="0"/>
        <v>98207.9</v>
      </c>
    </row>
    <row r="28" spans="1:4" ht="18.75">
      <c r="A28" s="8" t="s">
        <v>8</v>
      </c>
      <c r="B28" s="9">
        <v>38654.7</v>
      </c>
      <c r="C28" s="9">
        <v>26865.8</v>
      </c>
      <c r="D28" s="9">
        <f t="shared" si="0"/>
        <v>38654.7</v>
      </c>
    </row>
    <row r="29" spans="1:4" ht="18.75">
      <c r="A29" s="8" t="s">
        <v>12</v>
      </c>
      <c r="B29" s="9">
        <v>148143</v>
      </c>
      <c r="C29" s="9">
        <v>68899.6</v>
      </c>
      <c r="D29" s="9">
        <f t="shared" si="0"/>
        <v>148143</v>
      </c>
    </row>
    <row r="30" spans="1:4" ht="37.5">
      <c r="A30" s="8" t="s">
        <v>13</v>
      </c>
      <c r="B30" s="9">
        <v>4512.9</v>
      </c>
      <c r="C30" s="9">
        <v>4017.3</v>
      </c>
      <c r="D30" s="9">
        <f t="shared" si="0"/>
        <v>4512.9</v>
      </c>
    </row>
    <row r="31" spans="1:9" ht="75">
      <c r="A31" s="8" t="s">
        <v>21</v>
      </c>
      <c r="B31" s="9">
        <v>22314.8</v>
      </c>
      <c r="C31" s="9">
        <v>16602.6</v>
      </c>
      <c r="D31" s="9">
        <f t="shared" si="0"/>
        <v>22314.8</v>
      </c>
      <c r="I31" s="1" t="s">
        <v>27</v>
      </c>
    </row>
    <row r="32" spans="1:4" ht="18.75">
      <c r="A32" s="8" t="s">
        <v>17</v>
      </c>
      <c r="B32" s="10">
        <f>SUM(B21:B31)</f>
        <v>1048943.2</v>
      </c>
      <c r="C32" s="10">
        <f>SUM(C21:C31)</f>
        <v>756666</v>
      </c>
      <c r="D32" s="10">
        <f>SUM(D21:D31)</f>
        <v>1048943.2</v>
      </c>
    </row>
    <row r="33" spans="1:4" ht="18.75">
      <c r="A33" s="8"/>
      <c r="B33" s="10"/>
      <c r="C33" s="10"/>
      <c r="D33" s="10"/>
    </row>
    <row r="34" spans="1:4" ht="37.5" hidden="1">
      <c r="A34" s="8" t="s">
        <v>33</v>
      </c>
      <c r="B34" s="10"/>
      <c r="C34" s="10"/>
      <c r="D34" s="10">
        <v>0</v>
      </c>
    </row>
    <row r="35" spans="1:4" ht="18.75" hidden="1">
      <c r="A35" s="8"/>
      <c r="B35" s="10"/>
      <c r="C35" s="10"/>
      <c r="D35" s="10"/>
    </row>
    <row r="36" spans="1:4" ht="18.75">
      <c r="A36" s="8" t="s">
        <v>32</v>
      </c>
      <c r="B36" s="9">
        <f>B19-B32</f>
        <v>-2731.04999999993</v>
      </c>
      <c r="C36" s="9">
        <f>C19-C32</f>
        <v>69340.19999999995</v>
      </c>
      <c r="D36" s="9">
        <f>D19-D32-D34</f>
        <v>-2731</v>
      </c>
    </row>
    <row r="37" spans="1:4" ht="25.5" customHeight="1">
      <c r="A37" s="4"/>
      <c r="B37" s="4"/>
      <c r="C37" s="4"/>
      <c r="D37" s="4"/>
    </row>
    <row r="38" spans="1:4" ht="18.75">
      <c r="A38" s="4" t="s">
        <v>25</v>
      </c>
      <c r="B38" s="4"/>
      <c r="C38" s="4"/>
      <c r="D38" s="4"/>
    </row>
    <row r="39" spans="1:7" ht="18.75">
      <c r="A39" s="5" t="s">
        <v>26</v>
      </c>
      <c r="B39" s="5"/>
      <c r="C39" s="30" t="s">
        <v>28</v>
      </c>
      <c r="D39" s="30"/>
      <c r="E39" s="6"/>
      <c r="F39" s="6"/>
      <c r="G39" s="6"/>
    </row>
    <row r="40" spans="1:7" ht="18.75">
      <c r="A40" s="5"/>
      <c r="B40" s="5"/>
      <c r="C40" s="5"/>
      <c r="D40" s="5"/>
      <c r="E40" s="6"/>
      <c r="F40" s="6"/>
      <c r="G40" s="6"/>
    </row>
    <row r="41" spans="1:7" ht="18.75">
      <c r="A41" s="5"/>
      <c r="B41" s="5"/>
      <c r="C41" s="5"/>
      <c r="D41" s="5"/>
      <c r="E41" s="6"/>
      <c r="F41" s="6"/>
      <c r="G41" s="6"/>
    </row>
    <row r="42" spans="1:7" ht="18.75">
      <c r="A42" s="5"/>
      <c r="B42" s="5"/>
      <c r="C42" s="24"/>
      <c r="D42" s="24"/>
      <c r="E42" s="6"/>
      <c r="F42" s="6"/>
      <c r="G42" s="6"/>
    </row>
    <row r="43" spans="1:7" ht="18.75">
      <c r="A43" s="5"/>
      <c r="B43" s="5"/>
      <c r="C43" s="5"/>
      <c r="D43" s="5"/>
      <c r="E43" s="6"/>
      <c r="F43" s="6"/>
      <c r="G43" s="6"/>
    </row>
    <row r="44" spans="1:7" ht="18.75">
      <c r="A44" s="5"/>
      <c r="B44" s="5"/>
      <c r="C44" s="5"/>
      <c r="D44" s="5"/>
      <c r="E44" s="6"/>
      <c r="F44" s="6"/>
      <c r="G44" s="6"/>
    </row>
    <row r="45" spans="1:4" ht="18.75">
      <c r="A45" s="4"/>
      <c r="B45" s="4"/>
      <c r="C45" s="4"/>
      <c r="D45" s="4"/>
    </row>
    <row r="46" spans="1:4" ht="18.75">
      <c r="A46" s="4"/>
      <c r="B46" s="4"/>
      <c r="C46" s="4"/>
      <c r="D46" s="4"/>
    </row>
    <row r="47" spans="1:4" ht="15.75">
      <c r="A47" s="2"/>
      <c r="B47" s="2"/>
      <c r="C47" s="2"/>
      <c r="D47" s="2"/>
    </row>
    <row r="48" spans="1:4" ht="15.75">
      <c r="A48" s="2"/>
      <c r="B48" s="2"/>
      <c r="C48" s="2"/>
      <c r="D48" s="2"/>
    </row>
    <row r="49" spans="1:4" ht="15.75">
      <c r="A49" s="2"/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2" ht="15.75">
      <c r="A227" s="2"/>
      <c r="B227" s="2"/>
    </row>
    <row r="228" spans="1:2" ht="15.75">
      <c r="A228" s="2"/>
      <c r="B228" s="2"/>
    </row>
    <row r="229" spans="1:2" ht="15.75">
      <c r="A229" s="2"/>
      <c r="B229" s="2"/>
    </row>
    <row r="230" spans="1:2" ht="15.75">
      <c r="A230" s="2"/>
      <c r="B230" s="2"/>
    </row>
    <row r="231" spans="1:2" ht="15.75">
      <c r="A231" s="2"/>
      <c r="B231" s="2"/>
    </row>
    <row r="232" spans="1:2" ht="15.75">
      <c r="A232" s="2"/>
      <c r="B232" s="2"/>
    </row>
    <row r="233" spans="1:2" ht="15.75">
      <c r="A233" s="2"/>
      <c r="B233" s="2"/>
    </row>
    <row r="234" spans="1:2" ht="15.75">
      <c r="A234" s="2"/>
      <c r="B234" s="2"/>
    </row>
    <row r="235" spans="1:2" ht="15.75">
      <c r="A235" s="2"/>
      <c r="B235" s="2"/>
    </row>
    <row r="236" spans="1:2" ht="15.75">
      <c r="A236" s="2"/>
      <c r="B236" s="2"/>
    </row>
    <row r="237" spans="1:2" ht="15.75">
      <c r="A237" s="2"/>
      <c r="B237" s="2"/>
    </row>
    <row r="238" spans="1:2" ht="15.75">
      <c r="A238" s="2"/>
      <c r="B238" s="2"/>
    </row>
    <row r="239" spans="1:2" ht="15.75">
      <c r="A239" s="2"/>
      <c r="B239" s="2"/>
    </row>
    <row r="240" spans="1:2" ht="15.75">
      <c r="A240" s="2"/>
      <c r="B240" s="2"/>
    </row>
    <row r="241" spans="1:2" ht="15.75">
      <c r="A241" s="2"/>
      <c r="B241" s="2"/>
    </row>
    <row r="242" spans="1:2" ht="15.75">
      <c r="A242" s="2"/>
      <c r="B242" s="2"/>
    </row>
    <row r="243" spans="1:2" ht="15.75">
      <c r="A243" s="2"/>
      <c r="B243" s="2"/>
    </row>
    <row r="244" spans="1:2" ht="15.75">
      <c r="A244" s="2"/>
      <c r="B244" s="2"/>
    </row>
    <row r="245" spans="1:2" ht="15.75">
      <c r="A245" s="2"/>
      <c r="B245" s="2"/>
    </row>
    <row r="246" spans="1:2" ht="15.75">
      <c r="A246" s="2"/>
      <c r="B246" s="2"/>
    </row>
    <row r="247" spans="1:2" ht="15.75">
      <c r="A247" s="2"/>
      <c r="B247" s="2"/>
    </row>
    <row r="248" spans="1:2" ht="15.75">
      <c r="A248" s="2"/>
      <c r="B248" s="2"/>
    </row>
    <row r="249" spans="1:2" ht="15.75">
      <c r="A249" s="2"/>
      <c r="B249" s="2"/>
    </row>
    <row r="250" spans="1:2" ht="15.75">
      <c r="A250" s="2"/>
      <c r="B250" s="2"/>
    </row>
    <row r="251" spans="1:2" ht="15.75">
      <c r="A251" s="2"/>
      <c r="B251" s="2"/>
    </row>
    <row r="252" spans="1:2" ht="15.75">
      <c r="A252" s="2"/>
      <c r="B252" s="2"/>
    </row>
    <row r="253" spans="1:2" ht="15.75">
      <c r="A253" s="2"/>
      <c r="B253" s="2"/>
    </row>
    <row r="254" spans="1:2" ht="15.75">
      <c r="A254" s="2"/>
      <c r="B254" s="2"/>
    </row>
    <row r="255" spans="1:2" ht="15.75">
      <c r="A255" s="2"/>
      <c r="B255" s="2"/>
    </row>
    <row r="256" spans="1:2" ht="15.75">
      <c r="A256" s="2"/>
      <c r="B256" s="2"/>
    </row>
    <row r="257" spans="1:2" ht="15.75">
      <c r="A257" s="2"/>
      <c r="B257" s="2"/>
    </row>
    <row r="258" spans="1:2" ht="15.75">
      <c r="A258" s="2"/>
      <c r="B258" s="2"/>
    </row>
    <row r="259" spans="1:2" ht="15.75">
      <c r="A259" s="2"/>
      <c r="B259" s="2"/>
    </row>
    <row r="260" spans="1:2" ht="15.75">
      <c r="A260" s="2"/>
      <c r="B260" s="2"/>
    </row>
    <row r="261" spans="1:2" ht="15.75">
      <c r="A261" s="2"/>
      <c r="B261" s="2"/>
    </row>
    <row r="262" spans="1:2" ht="15.75">
      <c r="A262" s="2"/>
      <c r="B262" s="2"/>
    </row>
    <row r="263" spans="1:2" ht="15.75">
      <c r="A263" s="2"/>
      <c r="B263" s="2"/>
    </row>
    <row r="264" spans="1:2" ht="15.75">
      <c r="A264" s="2"/>
      <c r="B264" s="2"/>
    </row>
    <row r="265" spans="1:2" ht="15.75">
      <c r="A265" s="2"/>
      <c r="B265" s="2"/>
    </row>
    <row r="266" spans="1:2" ht="15.75">
      <c r="A266" s="2"/>
      <c r="B266" s="2"/>
    </row>
    <row r="267" spans="1:2" ht="15.75">
      <c r="A267" s="2"/>
      <c r="B267" s="2"/>
    </row>
    <row r="268" spans="1:2" ht="15.75">
      <c r="A268" s="2"/>
      <c r="B268" s="2"/>
    </row>
    <row r="269" spans="1:2" ht="15.75">
      <c r="A269" s="2"/>
      <c r="B269" s="2"/>
    </row>
    <row r="270" spans="1:2" ht="15.75">
      <c r="A270" s="2"/>
      <c r="B270" s="2"/>
    </row>
    <row r="271" spans="1:2" ht="15.75">
      <c r="A271" s="2"/>
      <c r="B271" s="2"/>
    </row>
    <row r="272" spans="1:2" ht="15.75">
      <c r="A272" s="2"/>
      <c r="B272" s="2"/>
    </row>
    <row r="273" spans="1:2" ht="15.75">
      <c r="A273" s="2"/>
      <c r="B273" s="2"/>
    </row>
    <row r="274" spans="1:2" ht="15.75">
      <c r="A274" s="2"/>
      <c r="B274" s="2"/>
    </row>
    <row r="275" spans="1:2" ht="15.75">
      <c r="A275" s="2"/>
      <c r="B275" s="2"/>
    </row>
    <row r="276" spans="1:2" ht="15.75">
      <c r="A276" s="2"/>
      <c r="B276" s="2"/>
    </row>
    <row r="277" spans="1:2" ht="15.75">
      <c r="A277" s="2"/>
      <c r="B277" s="2"/>
    </row>
    <row r="278" spans="1:2" ht="15.75">
      <c r="A278" s="2"/>
      <c r="B278" s="2"/>
    </row>
    <row r="279" spans="1:2" ht="15.75">
      <c r="A279" s="2"/>
      <c r="B279" s="2"/>
    </row>
    <row r="280" spans="1:2" ht="15.75">
      <c r="A280" s="2"/>
      <c r="B280" s="2"/>
    </row>
  </sheetData>
  <sheetProtection/>
  <mergeCells count="10">
    <mergeCell ref="A2:D2"/>
    <mergeCell ref="A3:D3"/>
    <mergeCell ref="A4:D4"/>
    <mergeCell ref="A5:D5"/>
    <mergeCell ref="C42:D42"/>
    <mergeCell ref="B7:B8"/>
    <mergeCell ref="A7:A8"/>
    <mergeCell ref="D7:D8"/>
    <mergeCell ref="C7:C8"/>
    <mergeCell ref="C39:D39"/>
  </mergeCells>
  <printOptions/>
  <pageMargins left="1.1811023622047245" right="0.7874015748031497" top="0.7874015748031497" bottom="0.787401574803149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2022-11-15T07:23:14Z</cp:lastPrinted>
  <dcterms:created xsi:type="dcterms:W3CDTF">2002-10-05T05:07:04Z</dcterms:created>
  <dcterms:modified xsi:type="dcterms:W3CDTF">2022-11-15T07:23:27Z</dcterms:modified>
  <cp:category/>
  <cp:version/>
  <cp:contentType/>
  <cp:contentStatus/>
</cp:coreProperties>
</file>